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eur\Documents\MAIRIE\REHABILITATION PRESBYTERE- CREATION LOGEMENTS\"/>
    </mc:Choice>
  </mc:AlternateContent>
  <xr:revisionPtr revIDLastSave="0" documentId="8_{BACE949A-22B7-4C04-9283-8FC91C77D374}" xr6:coauthVersionLast="47" xr6:coauthVersionMax="47" xr10:uidLastSave="{00000000-0000-0000-0000-000000000000}"/>
  <bookViews>
    <workbookView xWindow="2850" yWindow="2850" windowWidth="21600" windowHeight="11385" activeTab="1" xr2:uid="{00000000-000D-0000-FFFF-FFFF00000000}"/>
  </bookViews>
  <sheets>
    <sheet name="PdG" sheetId="1" r:id="rId1"/>
    <sheet name="DPGF" sheetId="2" r:id="rId2"/>
    <sheet name="Recapitulatif" sheetId="3" r:id="rId3"/>
    <sheet name="Informations obligatoires" sheetId="4" r:id="rId4"/>
  </sheets>
  <definedNames>
    <definedName name="_xlnm.Print_Area" localSheetId="1">DPGF!$A$1:$H$71</definedName>
    <definedName name="_xlnm.Print_Area" localSheetId="3">'Informations obligatoires'!$A$1:$I$44</definedName>
    <definedName name="_xlnm.Print_Area" localSheetId="0">PdG!$A$1:$I$28</definedName>
    <definedName name="_xlnm.Print_Area" localSheetId="2">Recapitulatif!$A$1:$D$38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2" l="1"/>
  <c r="C17" i="2"/>
  <c r="G45" i="2"/>
  <c r="G68" i="2"/>
  <c r="G67" i="2"/>
  <c r="G66" i="2"/>
  <c r="G65" i="2"/>
  <c r="G62" i="2"/>
  <c r="G61" i="2"/>
  <c r="G60" i="2"/>
  <c r="G58" i="2"/>
  <c r="G57" i="2"/>
  <c r="G56" i="2"/>
  <c r="G55" i="2"/>
  <c r="G53" i="2"/>
  <c r="G52" i="2"/>
  <c r="G51" i="2"/>
  <c r="G50" i="2"/>
  <c r="G49" i="2"/>
  <c r="G48" i="2"/>
  <c r="G47" i="2"/>
  <c r="G46" i="2"/>
  <c r="G44" i="2"/>
  <c r="G43" i="2"/>
  <c r="G42" i="2"/>
  <c r="G41" i="2"/>
  <c r="G37" i="2"/>
  <c r="G38" i="2"/>
  <c r="G39" i="2"/>
  <c r="G32" i="2" l="1"/>
  <c r="G33" i="2"/>
  <c r="G34" i="2"/>
  <c r="G27" i="2"/>
  <c r="G28" i="2"/>
  <c r="G29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B6" i="3" l="1"/>
  <c r="A6" i="3"/>
  <c r="G36" i="2"/>
  <c r="G31" i="2"/>
  <c r="G26" i="2"/>
  <c r="G10" i="2"/>
  <c r="C6" i="3" s="1"/>
  <c r="A3" i="3"/>
  <c r="C17" i="3" l="1"/>
  <c r="C19" i="3" s="1"/>
  <c r="C2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A&amp;P</author>
  </authors>
  <commentList>
    <comment ref="C102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>Aude:</t>
        </r>
        <r>
          <rPr>
            <b/>
            <sz val="9"/>
            <color rgb="FF000000"/>
            <rFont val="Arial"/>
            <family val="2"/>
          </rPr>
          <t xml:space="preserve">
</t>
        </r>
        <r>
          <rPr>
            <sz val="9"/>
            <color rgb="FF000000"/>
            <rFont val="Arial"/>
            <family val="2"/>
          </rPr>
          <t>Provisionné 5% du montant des travaux du lot</t>
        </r>
      </text>
    </comment>
  </commentList>
</comments>
</file>

<file path=xl/sharedStrings.xml><?xml version="1.0" encoding="utf-8"?>
<sst xmlns="http://schemas.openxmlformats.org/spreadsheetml/2006/main" count="215" uniqueCount="134">
  <si>
    <t>D.P.G.F
Décomposition du Prix Global et Forfaitaire</t>
  </si>
  <si>
    <t>position</t>
  </si>
  <si>
    <t>Désignation</t>
  </si>
  <si>
    <t>U</t>
  </si>
  <si>
    <t>Qté</t>
  </si>
  <si>
    <t>P.U. HT</t>
  </si>
  <si>
    <t>P.T. HT</t>
  </si>
  <si>
    <t>RECAPITULATIF</t>
  </si>
  <si>
    <t>€ HT</t>
  </si>
  <si>
    <t>Total H.T</t>
  </si>
  <si>
    <t>€</t>
  </si>
  <si>
    <t>Total T.V.A (10%)</t>
  </si>
  <si>
    <t>Total T.T.C</t>
  </si>
  <si>
    <t>Soit en toutes lettres en € TTC :</t>
  </si>
  <si>
    <t>Fait à</t>
  </si>
  <si>
    <t>Le</t>
  </si>
  <si>
    <t>Signature et cachet de l'entreprise</t>
  </si>
  <si>
    <t>Rien à signaler</t>
  </si>
  <si>
    <t>ou</t>
  </si>
  <si>
    <t>Observations de l'entreprise</t>
  </si>
  <si>
    <t>L'entreprise a bien vérifié les quantités fournies par la MOE, les confirment et les valident</t>
  </si>
  <si>
    <r>
      <t xml:space="preserve">L'entreprise a bien vérifié les quantités fournies par la MOE et fournit </t>
    </r>
    <r>
      <rPr>
        <u/>
        <sz val="11"/>
        <color theme="1"/>
        <rFont val="Arial"/>
        <family val="2"/>
      </rPr>
      <t>les modificatifs en annexe</t>
    </r>
  </si>
  <si>
    <t>L'offre de l'entreprise correspond scrupuleusement aux prestations et prescriptions exigées dans les pièces écrites et graphiques du marché</t>
  </si>
  <si>
    <r>
      <t xml:space="preserve">L'offre de l'entreprise ne correspond pas aux prestations et prescriptions exigées dans les pièces écrites et graphiques du marché ; </t>
    </r>
    <r>
      <rPr>
        <u/>
        <sz val="11"/>
        <color theme="1"/>
        <rFont val="Arial"/>
        <family val="2"/>
      </rPr>
      <t xml:space="preserve">fournir les </t>
    </r>
    <r>
      <rPr>
        <u/>
        <sz val="11"/>
        <color theme="1"/>
        <rFont val="Arial"/>
        <family val="2"/>
      </rPr>
      <t>modificatifs en annexe</t>
    </r>
  </si>
  <si>
    <t>Cachet et signature de l'entrepreneur avec mention manuscrite :</t>
  </si>
  <si>
    <t>« Lu et approuvé par mes soins dans le cadre global et forfaitaire du marché »</t>
  </si>
  <si>
    <t>A</t>
  </si>
  <si>
    <t>Maître d'Ouvrage
Commune de MARNOZ 
1 place Jeanne-Étiennette-Roqui
39110 MARNOZ</t>
  </si>
  <si>
    <t>AMENAGEMENT DE L’ANCIEN PRESBYTERE
A MARNOZ</t>
  </si>
  <si>
    <t>INFORMATIONS A REMPLIR OBLIGATOIREMENT PAR L'ENTREPRISE</t>
  </si>
  <si>
    <t>PM</t>
  </si>
  <si>
    <t>LOT 05 SANITAIRE PLOMBERIE EAU CHAUDE</t>
  </si>
  <si>
    <t>LOT N° 05  SANITAIRE PLOMBERIE EAU CHAUDE</t>
  </si>
  <si>
    <t>10.2</t>
  </si>
  <si>
    <t>APPARTEMENT RDC et ETAGE</t>
  </si>
  <si>
    <t xml:space="preserve">10.2.1 </t>
  </si>
  <si>
    <t>DEMONTAGE voir LOT CURAGE</t>
  </si>
  <si>
    <t xml:space="preserve">10.2,2 </t>
  </si>
  <si>
    <t xml:space="preserve"> ALIMENTATION ET EVACUATION</t>
  </si>
  <si>
    <t>10,2,2,1</t>
  </si>
  <si>
    <t>F</t>
  </si>
  <si>
    <t xml:space="preserve"> FOURNITURE   FORFAIT ENSEMBLE DU CHANTIER   conforme au descriptif CCTP</t>
  </si>
  <si>
    <t>10,2,2,2</t>
  </si>
  <si>
    <t>MAIN D'ŒUVRE POSE ENSEMBLE DU CHANTIER</t>
  </si>
  <si>
    <t xml:space="preserve"> RECEVEUR 90X90   </t>
  </si>
  <si>
    <t>p</t>
  </si>
  <si>
    <t>10,2,2,3,2</t>
  </si>
  <si>
    <t xml:space="preserve"> Bonde de douche 40/50 extra plat</t>
  </si>
  <si>
    <t>10,2,2,3,3</t>
  </si>
  <si>
    <t>jeu de 4 pieds réglables</t>
  </si>
  <si>
    <t>10,2,2,3,4</t>
  </si>
  <si>
    <t>Porte pivotante 90x2000</t>
  </si>
  <si>
    <t>RDC  Appareils sanitaire</t>
  </si>
  <si>
    <t>10,2,2,3</t>
  </si>
  <si>
    <t>combi barre de douche et mitigeur  ensemble</t>
  </si>
  <si>
    <t>10,2,2,3,5</t>
  </si>
  <si>
    <t>10,2,2,3,1</t>
  </si>
  <si>
    <t>10,2,2,4,1</t>
  </si>
  <si>
    <t>10,2,2,4,2</t>
  </si>
  <si>
    <t>10,2,2,4,3</t>
  </si>
  <si>
    <t>10,2,2,4,4</t>
  </si>
  <si>
    <t>10,2,2,4,5</t>
  </si>
  <si>
    <t>10,2,2,4,6</t>
  </si>
  <si>
    <t>LAVABO TABLE ceramique L 81</t>
  </si>
  <si>
    <t xml:space="preserve"> sous table 2T PRIMARO</t>
  </si>
  <si>
    <t xml:space="preserve"> PIEDS avec vis  h 25,5 avec vis la paire</t>
  </si>
  <si>
    <t>miroir court 80x 65</t>
  </si>
  <si>
    <t xml:space="preserve">spot led 31 cm chromé brillant </t>
  </si>
  <si>
    <t>mitigeur lavabo taille S  TYPE GROHE ou équivalent</t>
  </si>
  <si>
    <t>10,2,2,4,7</t>
  </si>
  <si>
    <t xml:space="preserve">siphon lavabo complet </t>
  </si>
  <si>
    <t>10,2,2,5</t>
  </si>
  <si>
    <t>WC</t>
  </si>
  <si>
    <t>10,2,2,6</t>
  </si>
  <si>
    <t>10,2,2,5,1</t>
  </si>
  <si>
    <t>10,2,2,5,2</t>
  </si>
  <si>
    <t>10,2,2,5,3</t>
  </si>
  <si>
    <t>10,2,2,5,4</t>
  </si>
  <si>
    <t xml:space="preserve"> Bati support auto portant duofix  ou équivalent</t>
  </si>
  <si>
    <t>plaque de déclenchement double touche</t>
  </si>
  <si>
    <t>cuvette suspendue  type clivia ou équivalent</t>
  </si>
  <si>
    <t xml:space="preserve">abattant frein de chute </t>
  </si>
  <si>
    <t xml:space="preserve"> CUISINE</t>
  </si>
  <si>
    <t>10,2,2,6,1</t>
  </si>
  <si>
    <t xml:space="preserve">EVIER à poser 120x60 </t>
  </si>
  <si>
    <t>10,2,2,6,3</t>
  </si>
  <si>
    <t>10,2,2,6,4</t>
  </si>
  <si>
    <t>siphon évier</t>
  </si>
  <si>
    <t>meuble sous evier 3 portes blanc clic clac</t>
  </si>
  <si>
    <t xml:space="preserve">mitigeur évier bec haut </t>
  </si>
  <si>
    <t>10,2,2,6,2,</t>
  </si>
  <si>
    <t>10,2,2,7</t>
  </si>
  <si>
    <t>PRODUCTION EAU CHAUDE</t>
  </si>
  <si>
    <t xml:space="preserve">chauffeau électrique 200l vertical mural </t>
  </si>
  <si>
    <t>10,2,2,7,1</t>
  </si>
  <si>
    <t>10,2,2,7,2</t>
  </si>
  <si>
    <t>10,2,2,7,3</t>
  </si>
  <si>
    <t>10,2,2,7,4</t>
  </si>
  <si>
    <t>groupe de sécurité siége inox</t>
  </si>
  <si>
    <t>kit siphon</t>
  </si>
  <si>
    <t>trepied pour chauffe eau</t>
  </si>
  <si>
    <t>ETAGE  Appareils sanitaire</t>
  </si>
  <si>
    <t>10,2,2,8</t>
  </si>
  <si>
    <t>10,2,2,8,1</t>
  </si>
  <si>
    <t>10,2,2,8,2</t>
  </si>
  <si>
    <t>10,2,2,8,3</t>
  </si>
  <si>
    <t>10,2,2,8,4</t>
  </si>
  <si>
    <t>10,2,2,8,5</t>
  </si>
  <si>
    <t>10,2,2,8,6</t>
  </si>
  <si>
    <t>Paroi fixe  900x2000</t>
  </si>
  <si>
    <t>Porte pivotante 900x2000</t>
  </si>
  <si>
    <t>P</t>
  </si>
  <si>
    <t>10,2,2,9,1</t>
  </si>
  <si>
    <t>10,2,2,9,2</t>
  </si>
  <si>
    <t>10,2,2,9,3</t>
  </si>
  <si>
    <t>10,2,2,9,4</t>
  </si>
  <si>
    <t>10,2,2,9,5</t>
  </si>
  <si>
    <t>10,2,2,9,6</t>
  </si>
  <si>
    <t>10,2,2,9,7</t>
  </si>
  <si>
    <t>10,2,2,10,</t>
  </si>
  <si>
    <t>10,2,2,10,1</t>
  </si>
  <si>
    <t>10,2,2,10,2</t>
  </si>
  <si>
    <t>10,2,2,10,3</t>
  </si>
  <si>
    <t>10,2,2,10,4</t>
  </si>
  <si>
    <t>10,2,2,11</t>
  </si>
  <si>
    <t>10,2,2,11,1</t>
  </si>
  <si>
    <t>10,2,2,11,2</t>
  </si>
  <si>
    <t>10,2,2,11,3</t>
  </si>
  <si>
    <t>10,2,2,11,4</t>
  </si>
  <si>
    <t>10,2,2,12</t>
  </si>
  <si>
    <t>10,2,2,12,1</t>
  </si>
  <si>
    <t>10,2,2,12,2</t>
  </si>
  <si>
    <t>10,2,2,12,3</t>
  </si>
  <si>
    <t>10,2,2,12,4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</si>
</sst>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€-40C]&quot; &quot;;&quot;-&quot;#,##0.00&quot; &quot;[$€-40C]&quot; &quot;;&quot; -&quot;#&quot; &quot;[$€-40C]&quot; &quot;;@&quot; &quot;"/>
    <numFmt numFmtId="165" formatCode="#,##0.00&quot; &quot;[$€-40C];[Red]&quot;-&quot;#,##0.00&quot; &quot;[$€-40C]"/>
  </numFmts>
  <fonts count="23" x14ac:knownFonts="1">
    <font>
      <sz val="11"/>
      <color theme="1"/>
      <name val="Arial"/>
      <family val="2"/>
    </font>
    <font>
      <sz val="9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20"/>
      <color theme="1"/>
      <name val="Tw Cen MT"/>
      <family val="2"/>
    </font>
    <font>
      <b/>
      <sz val="24"/>
      <color theme="1"/>
      <name val="Tw Cen MT"/>
      <family val="2"/>
    </font>
    <font>
      <b/>
      <sz val="16"/>
      <color theme="1"/>
      <name val="Arial"/>
      <family val="2"/>
    </font>
    <font>
      <sz val="11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sz val="10"/>
      <color rgb="FFFF0000"/>
      <name val="Tw Cen MT"/>
      <family val="2"/>
    </font>
    <font>
      <b/>
      <sz val="9"/>
      <color rgb="FF000000"/>
      <name val="Arial"/>
      <family val="2"/>
    </font>
    <font>
      <sz val="10"/>
      <color theme="1"/>
      <name val="Tw Cen MT"/>
      <family val="2"/>
    </font>
    <font>
      <b/>
      <sz val="14"/>
      <color theme="1"/>
      <name val="Tw Cen MT"/>
      <family val="2"/>
    </font>
    <font>
      <b/>
      <sz val="10"/>
      <color theme="1"/>
      <name val="Tw Cen MT"/>
      <family val="2"/>
    </font>
    <font>
      <u/>
      <sz val="11"/>
      <color theme="1"/>
      <name val="Arial"/>
      <family val="2"/>
    </font>
    <font>
      <i/>
      <sz val="11"/>
      <color theme="1"/>
      <name val="Tw Cen MT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4"/>
      <color theme="0"/>
      <name val="Tw Cen MT"/>
      <family val="2"/>
    </font>
    <font>
      <sz val="8"/>
      <name val="Arial"/>
      <family val="2"/>
    </font>
    <font>
      <sz val="10"/>
      <color rgb="FF000000"/>
      <name val="Tw Cen MT"/>
    </font>
    <font>
      <b/>
      <sz val="10"/>
      <color rgb="FF000000"/>
      <name val="Tw Cen MT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63">
    <xf numFmtId="0" fontId="0" fillId="0" borderId="0" xfId="0"/>
    <xf numFmtId="0" fontId="7" fillId="0" borderId="0" xfId="0" applyFont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64" fontId="8" fillId="0" borderId="2" xfId="1" applyNumberFormat="1" applyFont="1" applyBorder="1" applyAlignment="1">
      <alignment vertical="center"/>
    </xf>
    <xf numFmtId="49" fontId="9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/>
    </xf>
    <xf numFmtId="0" fontId="1" fillId="0" borderId="2" xfId="1" applyBorder="1" applyAlignment="1">
      <alignment horizontal="center"/>
    </xf>
    <xf numFmtId="49" fontId="8" fillId="0" borderId="2" xfId="1" applyNumberFormat="1" applyFont="1" applyBorder="1" applyAlignment="1">
      <alignment horizontal="right" vertical="center"/>
    </xf>
    <xf numFmtId="0" fontId="9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164" fontId="10" fillId="0" borderId="0" xfId="1" applyNumberFormat="1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right"/>
    </xf>
    <xf numFmtId="0" fontId="12" fillId="0" borderId="4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0" fontId="12" fillId="0" borderId="5" xfId="0" applyFont="1" applyBorder="1"/>
    <xf numFmtId="0" fontId="12" fillId="0" borderId="2" xfId="0" applyFont="1" applyBorder="1"/>
    <xf numFmtId="0" fontId="12" fillId="0" borderId="3" xfId="0" applyFont="1" applyBorder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49" fontId="12" fillId="0" borderId="0" xfId="0" applyNumberFormat="1" applyFont="1" applyAlignment="1">
      <alignment horizontal="right"/>
    </xf>
    <xf numFmtId="2" fontId="12" fillId="0" borderId="4" xfId="0" applyNumberFormat="1" applyFont="1" applyBorder="1"/>
    <xf numFmtId="2" fontId="14" fillId="0" borderId="4" xfId="0" applyNumberFormat="1" applyFont="1" applyBorder="1"/>
    <xf numFmtId="0" fontId="8" fillId="0" borderId="2" xfId="1" applyFont="1" applyBorder="1" applyAlignment="1">
      <alignment horizontal="right" vertical="center"/>
    </xf>
    <xf numFmtId="49" fontId="21" fillId="0" borderId="2" xfId="1" applyNumberFormat="1" applyFont="1" applyBorder="1" applyAlignment="1">
      <alignment horizontal="right" vertical="center"/>
    </xf>
    <xf numFmtId="0" fontId="21" fillId="0" borderId="2" xfId="1" applyFont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22" fillId="0" borderId="2" xfId="1" applyFont="1" applyBorder="1" applyAlignment="1">
      <alignment vertical="center" wrapText="1"/>
    </xf>
    <xf numFmtId="0" fontId="21" fillId="0" borderId="2" xfId="1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9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7" fillId="0" borderId="0" xfId="0" applyFont="1" applyAlignment="1">
      <alignment vertical="top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1:I28"/>
  <sheetViews>
    <sheetView topLeftCell="B7" zoomScaleNormal="100" workbookViewId="0">
      <selection activeCell="E22" sqref="E22"/>
    </sheetView>
  </sheetViews>
  <sheetFormatPr baseColWidth="10" defaultRowHeight="14.25" x14ac:dyDescent="0.2"/>
  <cols>
    <col min="1" max="1" width="2.125" customWidth="1"/>
    <col min="2" max="4" width="11.75" customWidth="1"/>
    <col min="5" max="5" width="8.25" customWidth="1"/>
    <col min="6" max="7" width="11.75" customWidth="1"/>
    <col min="8" max="8" width="13.125" customWidth="1"/>
    <col min="9" max="9" width="2.125" customWidth="1"/>
    <col min="10" max="10" width="2.625" customWidth="1"/>
    <col min="11" max="11" width="10.75" customWidth="1"/>
  </cols>
  <sheetData>
    <row r="11" spans="2:8" ht="60" customHeight="1" x14ac:dyDescent="0.4">
      <c r="B11" s="51" t="s">
        <v>28</v>
      </c>
      <c r="C11" s="52"/>
      <c r="D11" s="52"/>
      <c r="E11" s="52"/>
      <c r="F11" s="52"/>
      <c r="G11" s="52"/>
      <c r="H11" s="52"/>
    </row>
    <row r="14" spans="2:8" ht="39.950000000000003" customHeight="1" x14ac:dyDescent="0.3">
      <c r="B14" s="53" t="s">
        <v>0</v>
      </c>
      <c r="C14" s="53"/>
      <c r="D14" s="53"/>
      <c r="E14" s="53"/>
      <c r="F14" s="53"/>
      <c r="G14" s="53"/>
      <c r="H14" s="53"/>
    </row>
    <row r="17" spans="2:9" ht="78" customHeight="1" x14ac:dyDescent="0.2">
      <c r="B17" s="54" t="s">
        <v>31</v>
      </c>
      <c r="C17" s="55"/>
      <c r="D17" s="55"/>
      <c r="E17" s="55"/>
      <c r="F17" s="55"/>
      <c r="G17" s="55"/>
      <c r="H17" s="55"/>
    </row>
    <row r="19" spans="2:9" ht="65.849999999999994" customHeight="1" x14ac:dyDescent="0.2">
      <c r="D19" s="57" t="s">
        <v>27</v>
      </c>
      <c r="E19" s="57"/>
      <c r="F19" s="57"/>
    </row>
    <row r="26" spans="2:9" ht="26.1" customHeight="1" x14ac:dyDescent="0.2"/>
    <row r="28" spans="2:9" ht="99" customHeight="1" x14ac:dyDescent="0.2">
      <c r="B28" s="56"/>
      <c r="C28" s="56"/>
      <c r="D28" s="56"/>
      <c r="E28" s="30"/>
      <c r="F28" s="56"/>
      <c r="G28" s="56"/>
      <c r="H28" s="56"/>
      <c r="I28" s="1"/>
    </row>
  </sheetData>
  <mergeCells count="6">
    <mergeCell ref="B11:H11"/>
    <mergeCell ref="B14:H14"/>
    <mergeCell ref="B17:H17"/>
    <mergeCell ref="B28:D28"/>
    <mergeCell ref="F28:H28"/>
    <mergeCell ref="D19:F19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  <colBreaks count="1" manualBreakCount="1"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V102"/>
  <sheetViews>
    <sheetView tabSelected="1" topLeftCell="A47" zoomScaleNormal="100" workbookViewId="0">
      <selection activeCell="F66" sqref="F66"/>
    </sheetView>
  </sheetViews>
  <sheetFormatPr baseColWidth="10" defaultRowHeight="14.25" x14ac:dyDescent="0.2"/>
  <cols>
    <col min="1" max="1" width="2.875" style="2" customWidth="1"/>
    <col min="2" max="2" width="8.875" style="2" customWidth="1"/>
    <col min="3" max="3" width="44.125" style="2" customWidth="1"/>
    <col min="4" max="4" width="5.875" style="2" customWidth="1"/>
    <col min="5" max="5" width="5.25" style="3" customWidth="1"/>
    <col min="6" max="6" width="9.5" style="2" customWidth="1"/>
    <col min="7" max="7" width="11.25" style="2" customWidth="1"/>
    <col min="8" max="8" width="2.875" style="2" customWidth="1"/>
    <col min="9" max="256" width="9.5" style="2" customWidth="1"/>
    <col min="257" max="1024" width="10.75" customWidth="1"/>
  </cols>
  <sheetData>
    <row r="2" spans="2:7" x14ac:dyDescent="0.2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2:7" ht="8.4499999999999993" customHeight="1" x14ac:dyDescent="0.2">
      <c r="B3" s="5"/>
      <c r="C3" s="5"/>
      <c r="D3" s="6"/>
      <c r="E3" s="6"/>
      <c r="F3" s="7"/>
      <c r="G3" s="7"/>
    </row>
    <row r="4" spans="2:7" x14ac:dyDescent="0.2">
      <c r="B4" s="8"/>
      <c r="C4" s="12" t="s">
        <v>32</v>
      </c>
      <c r="D4" s="10"/>
      <c r="E4" s="6"/>
      <c r="F4" s="7"/>
      <c r="G4" s="7"/>
    </row>
    <row r="5" spans="2:7" ht="8.4499999999999993" customHeight="1" x14ac:dyDescent="0.2">
      <c r="B5" s="5"/>
      <c r="C5" s="5"/>
      <c r="D5" s="6"/>
      <c r="E5" s="6"/>
      <c r="F5" s="7"/>
      <c r="G5" s="7"/>
    </row>
    <row r="6" spans="2:7" ht="17.100000000000001" customHeight="1" x14ac:dyDescent="0.2">
      <c r="B6" s="8" t="s">
        <v>33</v>
      </c>
      <c r="C6" s="9" t="s">
        <v>34</v>
      </c>
      <c r="D6" s="10"/>
      <c r="E6" s="6"/>
      <c r="F6" s="7"/>
      <c r="G6" s="7"/>
    </row>
    <row r="7" spans="2:7" ht="17.100000000000001" customHeight="1" x14ac:dyDescent="0.2">
      <c r="B7" s="8" t="s">
        <v>35</v>
      </c>
      <c r="C7" s="9" t="s">
        <v>36</v>
      </c>
      <c r="D7" s="6"/>
      <c r="E7" s="6"/>
      <c r="F7" s="7"/>
      <c r="G7" s="7" t="s">
        <v>30</v>
      </c>
    </row>
    <row r="8" spans="2:7" ht="17.100000000000001" customHeight="1" x14ac:dyDescent="0.2">
      <c r="B8" s="11" t="s">
        <v>37</v>
      </c>
      <c r="C8" s="9" t="s">
        <v>38</v>
      </c>
      <c r="D8" s="10"/>
      <c r="E8" s="6"/>
      <c r="F8" s="7"/>
      <c r="G8" s="7"/>
    </row>
    <row r="9" spans="2:7" ht="17.100000000000001" customHeight="1" x14ac:dyDescent="0.2">
      <c r="B9" s="11"/>
      <c r="C9" s="9"/>
      <c r="D9" s="10"/>
      <c r="E9" s="6"/>
      <c r="F9" s="7"/>
      <c r="G9" s="7"/>
    </row>
    <row r="10" spans="2:7" ht="36" customHeight="1" x14ac:dyDescent="0.2">
      <c r="B10" s="11" t="s">
        <v>39</v>
      </c>
      <c r="C10" s="12" t="s">
        <v>41</v>
      </c>
      <c r="D10" s="41" t="s">
        <v>40</v>
      </c>
      <c r="E10" s="6">
        <v>1</v>
      </c>
      <c r="F10" s="7">
        <v>0</v>
      </c>
      <c r="G10" s="7">
        <f t="shared" ref="G10:G24" si="0">E10*F10</f>
        <v>0</v>
      </c>
    </row>
    <row r="11" spans="2:7" ht="17.100000000000001" customHeight="1" x14ac:dyDescent="0.2">
      <c r="B11" s="11" t="s">
        <v>42</v>
      </c>
      <c r="C11" s="9" t="s">
        <v>43</v>
      </c>
      <c r="D11" s="10" t="s">
        <v>40</v>
      </c>
      <c r="E11" s="6">
        <v>1</v>
      </c>
      <c r="F11" s="7">
        <v>0</v>
      </c>
      <c r="G11" s="7">
        <f t="shared" si="0"/>
        <v>0</v>
      </c>
    </row>
    <row r="12" spans="2:7" ht="17.100000000000001" customHeight="1" x14ac:dyDescent="0.2">
      <c r="B12" s="11" t="s">
        <v>53</v>
      </c>
      <c r="C12" s="48" t="s">
        <v>52</v>
      </c>
      <c r="D12" s="10"/>
      <c r="E12" s="6"/>
      <c r="F12" s="7"/>
      <c r="G12" s="7"/>
    </row>
    <row r="13" spans="2:7" ht="18" customHeight="1" x14ac:dyDescent="0.2">
      <c r="B13" s="11" t="s">
        <v>56</v>
      </c>
      <c r="C13" s="12" t="s">
        <v>44</v>
      </c>
      <c r="D13" s="41" t="s">
        <v>45</v>
      </c>
      <c r="E13" s="6">
        <v>1</v>
      </c>
      <c r="F13" s="7">
        <v>0</v>
      </c>
      <c r="G13" s="7">
        <f t="shared" si="0"/>
        <v>0</v>
      </c>
    </row>
    <row r="14" spans="2:7" ht="19.5" customHeight="1" x14ac:dyDescent="0.2">
      <c r="B14" s="45" t="s">
        <v>46</v>
      </c>
      <c r="C14" s="47" t="s">
        <v>47</v>
      </c>
      <c r="D14" s="10" t="s">
        <v>45</v>
      </c>
      <c r="E14" s="6">
        <v>1</v>
      </c>
      <c r="F14" s="7">
        <v>0</v>
      </c>
      <c r="G14" s="7">
        <f t="shared" si="0"/>
        <v>0</v>
      </c>
    </row>
    <row r="15" spans="2:7" ht="17.100000000000001" customHeight="1" x14ac:dyDescent="0.2">
      <c r="B15" s="46" t="s">
        <v>48</v>
      </c>
      <c r="C15" s="47" t="s">
        <v>49</v>
      </c>
      <c r="D15" s="10" t="s">
        <v>45</v>
      </c>
      <c r="E15" s="6">
        <v>1</v>
      </c>
      <c r="F15" s="7">
        <v>0</v>
      </c>
      <c r="G15" s="7">
        <f t="shared" si="0"/>
        <v>0</v>
      </c>
    </row>
    <row r="16" spans="2:7" ht="17.100000000000001" customHeight="1" x14ac:dyDescent="0.2">
      <c r="B16" s="11" t="s">
        <v>50</v>
      </c>
      <c r="C16" s="47" t="s">
        <v>51</v>
      </c>
      <c r="D16" s="10" t="s">
        <v>45</v>
      </c>
      <c r="E16" s="6">
        <v>1</v>
      </c>
      <c r="F16" s="7">
        <v>0</v>
      </c>
      <c r="G16" s="7">
        <f t="shared" si="0"/>
        <v>0</v>
      </c>
    </row>
    <row r="17" spans="2:7" ht="17.100000000000001" customHeight="1" x14ac:dyDescent="0.2">
      <c r="B17" s="11" t="s">
        <v>55</v>
      </c>
      <c r="C17" s="47">
        <f>DPGF!G1</f>
        <v>0</v>
      </c>
      <c r="D17" s="10" t="s">
        <v>45</v>
      </c>
      <c r="E17" s="6">
        <v>1</v>
      </c>
      <c r="F17" s="7">
        <v>0</v>
      </c>
      <c r="G17" s="7">
        <f t="shared" si="0"/>
        <v>0</v>
      </c>
    </row>
    <row r="18" spans="2:7" ht="24" customHeight="1" x14ac:dyDescent="0.2">
      <c r="B18" s="45" t="s">
        <v>57</v>
      </c>
      <c r="C18" s="9" t="s">
        <v>63</v>
      </c>
      <c r="D18" s="10" t="s">
        <v>45</v>
      </c>
      <c r="E18" s="6">
        <v>1</v>
      </c>
      <c r="F18" s="7">
        <v>0</v>
      </c>
      <c r="G18" s="7">
        <f t="shared" si="0"/>
        <v>0</v>
      </c>
    </row>
    <row r="19" spans="2:7" ht="17.100000000000001" customHeight="1" x14ac:dyDescent="0.2">
      <c r="B19" s="45" t="s">
        <v>58</v>
      </c>
      <c r="C19" s="47" t="s">
        <v>64</v>
      </c>
      <c r="D19" s="10" t="s">
        <v>45</v>
      </c>
      <c r="E19" s="6">
        <v>1</v>
      </c>
      <c r="F19" s="7">
        <v>0</v>
      </c>
      <c r="G19" s="7">
        <f t="shared" si="0"/>
        <v>0</v>
      </c>
    </row>
    <row r="20" spans="2:7" ht="17.100000000000001" customHeight="1" x14ac:dyDescent="0.2">
      <c r="B20" s="45" t="s">
        <v>59</v>
      </c>
      <c r="C20" s="47" t="s">
        <v>65</v>
      </c>
      <c r="D20" s="10" t="s">
        <v>45</v>
      </c>
      <c r="E20" s="6">
        <v>1</v>
      </c>
      <c r="F20" s="7">
        <v>0</v>
      </c>
      <c r="G20" s="7">
        <f t="shared" si="0"/>
        <v>0</v>
      </c>
    </row>
    <row r="21" spans="2:7" ht="23.25" customHeight="1" x14ac:dyDescent="0.2">
      <c r="B21" s="45" t="s">
        <v>60</v>
      </c>
      <c r="C21" s="47" t="s">
        <v>66</v>
      </c>
      <c r="D21" s="10" t="s">
        <v>45</v>
      </c>
      <c r="E21" s="6">
        <v>1</v>
      </c>
      <c r="F21" s="7">
        <v>0</v>
      </c>
      <c r="G21" s="7">
        <f t="shared" si="0"/>
        <v>0</v>
      </c>
    </row>
    <row r="22" spans="2:7" ht="20.25" customHeight="1" x14ac:dyDescent="0.2">
      <c r="B22" s="45" t="s">
        <v>61</v>
      </c>
      <c r="C22" s="47" t="s">
        <v>67</v>
      </c>
      <c r="D22" s="10" t="s">
        <v>45</v>
      </c>
      <c r="E22" s="6">
        <v>1</v>
      </c>
      <c r="F22" s="7">
        <v>0</v>
      </c>
      <c r="G22" s="7">
        <f t="shared" si="0"/>
        <v>0</v>
      </c>
    </row>
    <row r="23" spans="2:7" ht="17.25" customHeight="1" x14ac:dyDescent="0.2">
      <c r="B23" s="45" t="s">
        <v>62</v>
      </c>
      <c r="C23" s="47" t="s">
        <v>68</v>
      </c>
      <c r="D23" s="10" t="s">
        <v>45</v>
      </c>
      <c r="E23" s="6">
        <v>1</v>
      </c>
      <c r="F23" s="7">
        <v>0</v>
      </c>
      <c r="G23" s="7">
        <f t="shared" si="0"/>
        <v>0</v>
      </c>
    </row>
    <row r="24" spans="2:7" ht="17.100000000000001" customHeight="1" x14ac:dyDescent="0.2">
      <c r="B24" s="45" t="s">
        <v>69</v>
      </c>
      <c r="C24" s="47" t="s">
        <v>70</v>
      </c>
      <c r="D24" s="10" t="s">
        <v>45</v>
      </c>
      <c r="E24" s="6">
        <v>1</v>
      </c>
      <c r="F24" s="7">
        <v>0</v>
      </c>
      <c r="G24" s="7">
        <f t="shared" si="0"/>
        <v>0</v>
      </c>
    </row>
    <row r="25" spans="2:7" ht="17.100000000000001" customHeight="1" x14ac:dyDescent="0.2">
      <c r="B25" s="11" t="s">
        <v>71</v>
      </c>
      <c r="C25" s="49" t="s">
        <v>72</v>
      </c>
      <c r="D25" s="10"/>
      <c r="E25" s="6"/>
      <c r="F25" s="7"/>
      <c r="G25" s="7"/>
    </row>
    <row r="26" spans="2:7" ht="17.100000000000001" customHeight="1" x14ac:dyDescent="0.2">
      <c r="B26" s="11" t="s">
        <v>74</v>
      </c>
      <c r="C26" s="13" t="s">
        <v>78</v>
      </c>
      <c r="D26" s="41" t="s">
        <v>45</v>
      </c>
      <c r="E26" s="6">
        <v>1</v>
      </c>
      <c r="F26" s="7">
        <v>0</v>
      </c>
      <c r="G26" s="7">
        <f t="shared" ref="G26:G29" si="1">E26*F26</f>
        <v>0</v>
      </c>
    </row>
    <row r="27" spans="2:7" ht="15.75" customHeight="1" x14ac:dyDescent="0.2">
      <c r="B27" s="11" t="s">
        <v>75</v>
      </c>
      <c r="C27" s="13" t="s">
        <v>79</v>
      </c>
      <c r="D27" s="41" t="s">
        <v>45</v>
      </c>
      <c r="E27" s="6">
        <v>1</v>
      </c>
      <c r="F27" s="7">
        <v>0</v>
      </c>
      <c r="G27" s="7">
        <f t="shared" si="1"/>
        <v>0</v>
      </c>
    </row>
    <row r="28" spans="2:7" ht="18" customHeight="1" x14ac:dyDescent="0.2">
      <c r="B28" s="11" t="s">
        <v>76</v>
      </c>
      <c r="C28" s="5" t="s">
        <v>80</v>
      </c>
      <c r="D28" s="41" t="s">
        <v>45</v>
      </c>
      <c r="E28" s="6">
        <v>1</v>
      </c>
      <c r="F28" s="7">
        <v>0</v>
      </c>
      <c r="G28" s="7">
        <f t="shared" si="1"/>
        <v>0</v>
      </c>
    </row>
    <row r="29" spans="2:7" ht="17.100000000000001" customHeight="1" x14ac:dyDescent="0.2">
      <c r="B29" s="11" t="s">
        <v>77</v>
      </c>
      <c r="C29" s="50" t="s">
        <v>81</v>
      </c>
      <c r="D29" s="41" t="s">
        <v>45</v>
      </c>
      <c r="E29" s="6">
        <v>1</v>
      </c>
      <c r="F29" s="7">
        <v>0</v>
      </c>
      <c r="G29" s="7">
        <f t="shared" si="1"/>
        <v>0</v>
      </c>
    </row>
    <row r="30" spans="2:7" ht="17.100000000000001" customHeight="1" x14ac:dyDescent="0.2">
      <c r="B30" s="11" t="s">
        <v>73</v>
      </c>
      <c r="C30" s="49" t="s">
        <v>82</v>
      </c>
      <c r="D30" s="10"/>
      <c r="E30" s="6"/>
      <c r="F30" s="7"/>
      <c r="G30" s="7"/>
    </row>
    <row r="31" spans="2:7" ht="15.75" customHeight="1" x14ac:dyDescent="0.2">
      <c r="B31" s="11" t="s">
        <v>83</v>
      </c>
      <c r="C31" s="13" t="s">
        <v>84</v>
      </c>
      <c r="D31" s="41" t="s">
        <v>45</v>
      </c>
      <c r="E31" s="6">
        <v>1</v>
      </c>
      <c r="F31" s="7">
        <v>0</v>
      </c>
      <c r="G31" s="7">
        <f t="shared" ref="G31:G34" si="2">E31*F31</f>
        <v>0</v>
      </c>
    </row>
    <row r="32" spans="2:7" ht="16.5" customHeight="1" x14ac:dyDescent="0.2">
      <c r="B32" s="11" t="s">
        <v>90</v>
      </c>
      <c r="C32" s="5" t="s">
        <v>87</v>
      </c>
      <c r="D32" s="41" t="s">
        <v>45</v>
      </c>
      <c r="E32" s="6">
        <v>1</v>
      </c>
      <c r="F32" s="7">
        <v>0</v>
      </c>
      <c r="G32" s="7">
        <f t="shared" si="2"/>
        <v>0</v>
      </c>
    </row>
    <row r="33" spans="2:7" ht="17.100000000000001" customHeight="1" x14ac:dyDescent="0.2">
      <c r="B33" s="11" t="s">
        <v>85</v>
      </c>
      <c r="C33" s="50" t="s">
        <v>88</v>
      </c>
      <c r="D33" s="41" t="s">
        <v>45</v>
      </c>
      <c r="E33" s="6">
        <v>1</v>
      </c>
      <c r="F33" s="7">
        <v>0</v>
      </c>
      <c r="G33" s="7">
        <f t="shared" si="2"/>
        <v>0</v>
      </c>
    </row>
    <row r="34" spans="2:7" ht="17.100000000000001" customHeight="1" x14ac:dyDescent="0.2">
      <c r="B34" s="11" t="s">
        <v>86</v>
      </c>
      <c r="C34" s="13" t="s">
        <v>89</v>
      </c>
      <c r="D34" s="41" t="s">
        <v>45</v>
      </c>
      <c r="E34" s="6">
        <v>1</v>
      </c>
      <c r="F34" s="7">
        <v>0</v>
      </c>
      <c r="G34" s="7">
        <f t="shared" si="2"/>
        <v>0</v>
      </c>
    </row>
    <row r="35" spans="2:7" ht="17.100000000000001" customHeight="1" x14ac:dyDescent="0.2">
      <c r="B35" s="11" t="s">
        <v>91</v>
      </c>
      <c r="C35" s="49" t="s">
        <v>92</v>
      </c>
      <c r="D35" s="10"/>
      <c r="E35" s="6"/>
      <c r="F35" s="7"/>
      <c r="G35" s="7"/>
    </row>
    <row r="36" spans="2:7" ht="17.100000000000001" customHeight="1" x14ac:dyDescent="0.2">
      <c r="B36" s="11" t="s">
        <v>94</v>
      </c>
      <c r="C36" s="13" t="s">
        <v>93</v>
      </c>
      <c r="D36" s="41" t="s">
        <v>45</v>
      </c>
      <c r="E36" s="6">
        <v>1</v>
      </c>
      <c r="F36" s="7">
        <v>0</v>
      </c>
      <c r="G36" s="7">
        <f t="shared" ref="G36:G39" si="3">E36*F36</f>
        <v>0</v>
      </c>
    </row>
    <row r="37" spans="2:7" ht="17.100000000000001" customHeight="1" x14ac:dyDescent="0.2">
      <c r="B37" s="11" t="s">
        <v>95</v>
      </c>
      <c r="C37" s="13" t="s">
        <v>98</v>
      </c>
      <c r="D37" s="41" t="s">
        <v>45</v>
      </c>
      <c r="E37" s="6">
        <v>1</v>
      </c>
      <c r="F37" s="7">
        <v>0</v>
      </c>
      <c r="G37" s="7">
        <f t="shared" si="3"/>
        <v>0</v>
      </c>
    </row>
    <row r="38" spans="2:7" ht="18.75" customHeight="1" x14ac:dyDescent="0.2">
      <c r="B38" s="11" t="s">
        <v>96</v>
      </c>
      <c r="C38" s="13" t="s">
        <v>99</v>
      </c>
      <c r="D38" s="41" t="s">
        <v>45</v>
      </c>
      <c r="E38" s="6">
        <v>1</v>
      </c>
      <c r="F38" s="7">
        <v>0</v>
      </c>
      <c r="G38" s="7">
        <f t="shared" si="3"/>
        <v>0</v>
      </c>
    </row>
    <row r="39" spans="2:7" ht="20.25" customHeight="1" x14ac:dyDescent="0.2">
      <c r="B39" s="11" t="s">
        <v>97</v>
      </c>
      <c r="C39" s="13" t="s">
        <v>100</v>
      </c>
      <c r="D39" s="41" t="s">
        <v>45</v>
      </c>
      <c r="E39" s="6">
        <v>1</v>
      </c>
      <c r="F39" s="7">
        <v>0</v>
      </c>
      <c r="G39" s="7">
        <f t="shared" si="3"/>
        <v>0</v>
      </c>
    </row>
    <row r="40" spans="2:7" ht="22.5" customHeight="1" x14ac:dyDescent="0.2">
      <c r="B40" s="11" t="s">
        <v>102</v>
      </c>
      <c r="C40" s="48" t="s">
        <v>101</v>
      </c>
      <c r="D40" s="10"/>
      <c r="E40" s="6"/>
      <c r="F40" s="7"/>
      <c r="G40" s="7"/>
    </row>
    <row r="41" spans="2:7" ht="24" customHeight="1" x14ac:dyDescent="0.2">
      <c r="B41" s="11" t="s">
        <v>103</v>
      </c>
      <c r="C41" s="12" t="s">
        <v>44</v>
      </c>
      <c r="D41" s="41" t="s">
        <v>45</v>
      </c>
      <c r="E41" s="6">
        <v>1</v>
      </c>
      <c r="F41" s="7">
        <v>0</v>
      </c>
      <c r="G41" s="7">
        <f t="shared" ref="G41:G53" si="4">E41*F41</f>
        <v>0</v>
      </c>
    </row>
    <row r="42" spans="2:7" ht="12.75" customHeight="1" x14ac:dyDescent="0.2">
      <c r="B42" s="11" t="s">
        <v>104</v>
      </c>
      <c r="C42" s="47" t="s">
        <v>47</v>
      </c>
      <c r="D42" s="10" t="s">
        <v>45</v>
      </c>
      <c r="E42" s="6">
        <v>1</v>
      </c>
      <c r="F42" s="7">
        <v>0</v>
      </c>
      <c r="G42" s="7">
        <f t="shared" si="4"/>
        <v>0</v>
      </c>
    </row>
    <row r="43" spans="2:7" ht="17.100000000000001" customHeight="1" x14ac:dyDescent="0.2">
      <c r="B43" s="11" t="s">
        <v>105</v>
      </c>
      <c r="C43" s="47" t="s">
        <v>49</v>
      </c>
      <c r="D43" s="10" t="s">
        <v>45</v>
      </c>
      <c r="E43" s="6">
        <v>1</v>
      </c>
      <c r="F43" s="7">
        <v>0</v>
      </c>
      <c r="G43" s="7">
        <f t="shared" si="4"/>
        <v>0</v>
      </c>
    </row>
    <row r="44" spans="2:7" ht="17.100000000000001" customHeight="1" x14ac:dyDescent="0.2">
      <c r="B44" s="11" t="s">
        <v>106</v>
      </c>
      <c r="C44" s="47" t="s">
        <v>110</v>
      </c>
      <c r="D44" s="10" t="s">
        <v>45</v>
      </c>
      <c r="E44" s="6">
        <v>1</v>
      </c>
      <c r="F44" s="7">
        <v>0</v>
      </c>
      <c r="G44" s="7">
        <f t="shared" si="4"/>
        <v>0</v>
      </c>
    </row>
    <row r="45" spans="2:7" ht="17.100000000000001" customHeight="1" x14ac:dyDescent="0.2">
      <c r="B45" s="11" t="s">
        <v>107</v>
      </c>
      <c r="C45" s="47" t="s">
        <v>109</v>
      </c>
      <c r="D45" s="10" t="s">
        <v>111</v>
      </c>
      <c r="E45" s="6">
        <v>1</v>
      </c>
      <c r="F45" s="7">
        <v>0</v>
      </c>
      <c r="G45" s="7">
        <f t="shared" si="4"/>
        <v>0</v>
      </c>
    </row>
    <row r="46" spans="2:7" ht="19.5" customHeight="1" x14ac:dyDescent="0.2">
      <c r="B46" s="11" t="s">
        <v>108</v>
      </c>
      <c r="C46" s="47" t="s">
        <v>54</v>
      </c>
      <c r="D46" s="10" t="s">
        <v>45</v>
      </c>
      <c r="E46" s="6">
        <v>1</v>
      </c>
      <c r="F46" s="7">
        <v>0</v>
      </c>
      <c r="G46" s="7">
        <f t="shared" si="4"/>
        <v>0</v>
      </c>
    </row>
    <row r="47" spans="2:7" ht="17.100000000000001" customHeight="1" x14ac:dyDescent="0.2">
      <c r="B47" s="45" t="s">
        <v>112</v>
      </c>
      <c r="C47" s="9" t="s">
        <v>63</v>
      </c>
      <c r="D47" s="10" t="s">
        <v>45</v>
      </c>
      <c r="E47" s="6">
        <v>1</v>
      </c>
      <c r="F47" s="7">
        <v>0</v>
      </c>
      <c r="G47" s="7">
        <f t="shared" si="4"/>
        <v>0</v>
      </c>
    </row>
    <row r="48" spans="2:7" ht="17.100000000000001" customHeight="1" x14ac:dyDescent="0.2">
      <c r="B48" s="45" t="s">
        <v>113</v>
      </c>
      <c r="C48" s="47" t="s">
        <v>64</v>
      </c>
      <c r="D48" s="10" t="s">
        <v>45</v>
      </c>
      <c r="E48" s="6">
        <v>1</v>
      </c>
      <c r="F48" s="7">
        <v>0</v>
      </c>
      <c r="G48" s="7">
        <f t="shared" si="4"/>
        <v>0</v>
      </c>
    </row>
    <row r="49" spans="2:7" ht="17.100000000000001" customHeight="1" x14ac:dyDescent="0.2">
      <c r="B49" s="45" t="s">
        <v>114</v>
      </c>
      <c r="C49" s="47" t="s">
        <v>65</v>
      </c>
      <c r="D49" s="10" t="s">
        <v>45</v>
      </c>
      <c r="E49" s="6">
        <v>1</v>
      </c>
      <c r="F49" s="7">
        <v>0</v>
      </c>
      <c r="G49" s="7">
        <f t="shared" si="4"/>
        <v>0</v>
      </c>
    </row>
    <row r="50" spans="2:7" ht="17.100000000000001" customHeight="1" x14ac:dyDescent="0.2">
      <c r="B50" s="45" t="s">
        <v>115</v>
      </c>
      <c r="C50" s="47" t="s">
        <v>66</v>
      </c>
      <c r="D50" s="10" t="s">
        <v>45</v>
      </c>
      <c r="E50" s="6">
        <v>1</v>
      </c>
      <c r="F50" s="7">
        <v>0</v>
      </c>
      <c r="G50" s="7">
        <f t="shared" si="4"/>
        <v>0</v>
      </c>
    </row>
    <row r="51" spans="2:7" ht="17.100000000000001" customHeight="1" x14ac:dyDescent="0.2">
      <c r="B51" s="45" t="s">
        <v>116</v>
      </c>
      <c r="C51" s="47" t="s">
        <v>67</v>
      </c>
      <c r="D51" s="10" t="s">
        <v>45</v>
      </c>
      <c r="E51" s="6">
        <v>1</v>
      </c>
      <c r="F51" s="7">
        <v>0</v>
      </c>
      <c r="G51" s="7">
        <f t="shared" si="4"/>
        <v>0</v>
      </c>
    </row>
    <row r="52" spans="2:7" ht="17.100000000000001" customHeight="1" x14ac:dyDescent="0.2">
      <c r="B52" s="45" t="s">
        <v>117</v>
      </c>
      <c r="C52" s="47" t="s">
        <v>68</v>
      </c>
      <c r="D52" s="10" t="s">
        <v>45</v>
      </c>
      <c r="E52" s="6">
        <v>1</v>
      </c>
      <c r="F52" s="7">
        <v>0</v>
      </c>
      <c r="G52" s="7">
        <f t="shared" si="4"/>
        <v>0</v>
      </c>
    </row>
    <row r="53" spans="2:7" ht="17.100000000000001" customHeight="1" x14ac:dyDescent="0.2">
      <c r="B53" s="45" t="s">
        <v>118</v>
      </c>
      <c r="C53" s="47" t="s">
        <v>70</v>
      </c>
      <c r="D53" s="10" t="s">
        <v>45</v>
      </c>
      <c r="E53" s="6">
        <v>1</v>
      </c>
      <c r="F53" s="7">
        <v>0</v>
      </c>
      <c r="G53" s="7">
        <f t="shared" si="4"/>
        <v>0</v>
      </c>
    </row>
    <row r="54" spans="2:7" ht="17.100000000000001" customHeight="1" x14ac:dyDescent="0.2">
      <c r="B54" s="11" t="s">
        <v>119</v>
      </c>
      <c r="C54" s="49" t="s">
        <v>72</v>
      </c>
      <c r="D54" s="10"/>
      <c r="E54" s="6"/>
      <c r="F54" s="7"/>
      <c r="G54" s="7"/>
    </row>
    <row r="55" spans="2:7" ht="32.1" customHeight="1" x14ac:dyDescent="0.2">
      <c r="B55" s="11" t="s">
        <v>120</v>
      </c>
      <c r="C55" s="13" t="s">
        <v>78</v>
      </c>
      <c r="D55" s="41" t="s">
        <v>45</v>
      </c>
      <c r="E55" s="6">
        <v>1</v>
      </c>
      <c r="F55" s="7">
        <v>0</v>
      </c>
      <c r="G55" s="7">
        <f t="shared" ref="G55:G58" si="5">E55*F55</f>
        <v>0</v>
      </c>
    </row>
    <row r="56" spans="2:7" ht="17.100000000000001" customHeight="1" x14ac:dyDescent="0.2">
      <c r="B56" s="11" t="s">
        <v>121</v>
      </c>
      <c r="C56" s="13" t="s">
        <v>79</v>
      </c>
      <c r="D56" s="41" t="s">
        <v>45</v>
      </c>
      <c r="E56" s="6">
        <v>1</v>
      </c>
      <c r="F56" s="7">
        <v>0</v>
      </c>
      <c r="G56" s="7">
        <f t="shared" si="5"/>
        <v>0</v>
      </c>
    </row>
    <row r="57" spans="2:7" ht="17.100000000000001" customHeight="1" x14ac:dyDescent="0.2">
      <c r="B57" s="11" t="s">
        <v>122</v>
      </c>
      <c r="C57" s="5" t="s">
        <v>80</v>
      </c>
      <c r="D57" s="41" t="s">
        <v>45</v>
      </c>
      <c r="E57" s="6">
        <v>1</v>
      </c>
      <c r="F57" s="7">
        <v>0</v>
      </c>
      <c r="G57" s="7">
        <f t="shared" si="5"/>
        <v>0</v>
      </c>
    </row>
    <row r="58" spans="2:7" ht="32.1" customHeight="1" x14ac:dyDescent="0.2">
      <c r="B58" s="11" t="s">
        <v>123</v>
      </c>
      <c r="C58" s="50" t="s">
        <v>81</v>
      </c>
      <c r="D58" s="41" t="s">
        <v>45</v>
      </c>
      <c r="E58" s="6">
        <v>1</v>
      </c>
      <c r="F58" s="7">
        <v>0</v>
      </c>
      <c r="G58" s="7">
        <f t="shared" si="5"/>
        <v>0</v>
      </c>
    </row>
    <row r="59" spans="2:7" ht="17.100000000000001" customHeight="1" x14ac:dyDescent="0.2">
      <c r="B59" s="11" t="s">
        <v>124</v>
      </c>
      <c r="C59" s="49" t="s">
        <v>82</v>
      </c>
      <c r="D59" s="10"/>
      <c r="E59" s="6"/>
      <c r="F59" s="7"/>
      <c r="G59" s="7"/>
    </row>
    <row r="60" spans="2:7" ht="17.100000000000001" customHeight="1" x14ac:dyDescent="0.2">
      <c r="B60" s="11" t="s">
        <v>125</v>
      </c>
      <c r="C60" s="13" t="s">
        <v>84</v>
      </c>
      <c r="D60" s="41" t="s">
        <v>45</v>
      </c>
      <c r="E60" s="6">
        <v>1</v>
      </c>
      <c r="F60" s="7">
        <v>0</v>
      </c>
      <c r="G60" s="7">
        <f>E60*F63</f>
        <v>0</v>
      </c>
    </row>
    <row r="61" spans="2:7" ht="17.100000000000001" customHeight="1" x14ac:dyDescent="0.2">
      <c r="B61" s="11" t="s">
        <v>126</v>
      </c>
      <c r="C61" s="5" t="s">
        <v>87</v>
      </c>
      <c r="D61" s="41" t="s">
        <v>45</v>
      </c>
      <c r="E61" s="6">
        <v>1</v>
      </c>
      <c r="F61" s="7">
        <v>0</v>
      </c>
      <c r="G61" s="7">
        <f t="shared" ref="G61:G62" si="6">E61*F61</f>
        <v>0</v>
      </c>
    </row>
    <row r="62" spans="2:7" ht="17.100000000000001" customHeight="1" x14ac:dyDescent="0.2">
      <c r="B62" s="11" t="s">
        <v>127</v>
      </c>
      <c r="C62" s="50" t="s">
        <v>88</v>
      </c>
      <c r="D62" s="41" t="s">
        <v>45</v>
      </c>
      <c r="E62" s="6">
        <v>1</v>
      </c>
      <c r="F62" s="7">
        <v>0</v>
      </c>
      <c r="G62" s="7">
        <f t="shared" si="6"/>
        <v>0</v>
      </c>
    </row>
    <row r="63" spans="2:7" ht="17.100000000000001" customHeight="1" x14ac:dyDescent="0.2">
      <c r="B63" s="11" t="s">
        <v>128</v>
      </c>
      <c r="C63" s="13" t="s">
        <v>89</v>
      </c>
      <c r="D63" s="41" t="s">
        <v>45</v>
      </c>
      <c r="E63" s="6">
        <v>1</v>
      </c>
      <c r="F63" s="7">
        <v>0</v>
      </c>
      <c r="G63" s="7">
        <f>E63*F63</f>
        <v>0</v>
      </c>
    </row>
    <row r="64" spans="2:7" ht="17.100000000000001" customHeight="1" x14ac:dyDescent="0.2">
      <c r="B64" s="11" t="s">
        <v>129</v>
      </c>
      <c r="C64" s="49" t="s">
        <v>92</v>
      </c>
      <c r="D64" s="10"/>
      <c r="E64" s="6"/>
      <c r="F64" s="7"/>
      <c r="G64" s="7"/>
    </row>
    <row r="65" spans="2:7" ht="17.100000000000001" customHeight="1" x14ac:dyDescent="0.2">
      <c r="B65" s="11" t="s">
        <v>130</v>
      </c>
      <c r="C65" s="13" t="s">
        <v>93</v>
      </c>
      <c r="D65" s="41" t="s">
        <v>45</v>
      </c>
      <c r="E65" s="6">
        <v>1</v>
      </c>
      <c r="F65" s="7">
        <v>0</v>
      </c>
      <c r="G65" s="7">
        <f t="shared" ref="G65:G68" si="7">E65*F65</f>
        <v>0</v>
      </c>
    </row>
    <row r="66" spans="2:7" ht="17.100000000000001" customHeight="1" x14ac:dyDescent="0.2">
      <c r="B66" s="11" t="s">
        <v>131</v>
      </c>
      <c r="C66" s="13" t="s">
        <v>98</v>
      </c>
      <c r="D66" s="41" t="s">
        <v>45</v>
      </c>
      <c r="E66" s="6">
        <v>1</v>
      </c>
      <c r="F66" s="7">
        <v>0</v>
      </c>
      <c r="G66" s="7">
        <f t="shared" si="7"/>
        <v>0</v>
      </c>
    </row>
    <row r="67" spans="2:7" ht="17.100000000000001" customHeight="1" x14ac:dyDescent="0.2">
      <c r="B67" s="11" t="s">
        <v>132</v>
      </c>
      <c r="C67" s="13" t="s">
        <v>99</v>
      </c>
      <c r="D67" s="41" t="s">
        <v>45</v>
      </c>
      <c r="E67" s="6">
        <v>1</v>
      </c>
      <c r="F67" s="7">
        <v>0</v>
      </c>
      <c r="G67" s="7">
        <f t="shared" si="7"/>
        <v>0</v>
      </c>
    </row>
    <row r="68" spans="2:7" ht="17.100000000000001" customHeight="1" x14ac:dyDescent="0.2">
      <c r="B68" s="11" t="s">
        <v>133</v>
      </c>
      <c r="C68" s="13" t="s">
        <v>100</v>
      </c>
      <c r="D68" s="41" t="s">
        <v>45</v>
      </c>
      <c r="E68" s="6">
        <v>1</v>
      </c>
      <c r="F68" s="7">
        <v>0</v>
      </c>
      <c r="G68" s="7">
        <f t="shared" si="7"/>
        <v>0</v>
      </c>
    </row>
    <row r="69" spans="2:7" ht="17.100000000000001" customHeight="1" x14ac:dyDescent="0.2">
      <c r="B69" s="11"/>
      <c r="C69" s="13"/>
      <c r="D69" s="10"/>
      <c r="E69" s="6"/>
      <c r="F69" s="7"/>
      <c r="G69" s="7"/>
    </row>
    <row r="70" spans="2:7" ht="6" customHeight="1" x14ac:dyDescent="0.2">
      <c r="B70" s="14"/>
      <c r="C70" s="15"/>
      <c r="D70" s="3"/>
      <c r="F70" s="16"/>
      <c r="G70" s="16"/>
    </row>
    <row r="71" spans="2:7" x14ac:dyDescent="0.2">
      <c r="B71" s="17"/>
      <c r="D71" s="3"/>
      <c r="F71" s="18"/>
      <c r="G71" s="18"/>
    </row>
    <row r="72" spans="2:7" x14ac:dyDescent="0.2">
      <c r="B72" s="14"/>
      <c r="C72" s="15"/>
      <c r="D72" s="3"/>
      <c r="F72" s="19"/>
      <c r="G72" s="19"/>
    </row>
    <row r="73" spans="2:7" ht="6" customHeight="1" x14ac:dyDescent="0.2">
      <c r="B73" s="14"/>
      <c r="C73" s="15"/>
      <c r="D73" s="3"/>
      <c r="F73" s="16"/>
      <c r="G73" s="16"/>
    </row>
    <row r="74" spans="2:7" x14ac:dyDescent="0.2">
      <c r="B74" s="14"/>
      <c r="C74" s="15"/>
      <c r="D74" s="3"/>
      <c r="F74" s="16"/>
      <c r="G74" s="16"/>
    </row>
    <row r="75" spans="2:7" x14ac:dyDescent="0.2">
      <c r="B75" s="17"/>
      <c r="D75" s="3"/>
      <c r="F75" s="18"/>
      <c r="G75" s="18"/>
    </row>
    <row r="76" spans="2:7" x14ac:dyDescent="0.2">
      <c r="B76" s="17"/>
      <c r="D76" s="3"/>
      <c r="F76" s="18"/>
      <c r="G76" s="18"/>
    </row>
    <row r="77" spans="2:7" x14ac:dyDescent="0.2">
      <c r="B77" s="17"/>
      <c r="D77" s="3"/>
      <c r="F77" s="18"/>
      <c r="G77" s="18"/>
    </row>
    <row r="78" spans="2:7" x14ac:dyDescent="0.2">
      <c r="B78" s="14"/>
      <c r="C78" s="15"/>
      <c r="D78" s="3"/>
      <c r="F78" s="16"/>
      <c r="G78" s="16"/>
    </row>
    <row r="79" spans="2:7" ht="6" customHeight="1" x14ac:dyDescent="0.2">
      <c r="B79" s="14"/>
      <c r="C79" s="15"/>
      <c r="D79" s="3"/>
      <c r="F79" s="16"/>
      <c r="G79" s="16"/>
    </row>
    <row r="80" spans="2:7" x14ac:dyDescent="0.2">
      <c r="B80" s="14"/>
      <c r="C80" s="15"/>
      <c r="D80" s="3"/>
      <c r="F80" s="16"/>
      <c r="G80" s="16"/>
    </row>
    <row r="81" spans="2:7" x14ac:dyDescent="0.2">
      <c r="B81" s="17"/>
      <c r="D81" s="3"/>
      <c r="F81" s="18"/>
      <c r="G81" s="18"/>
    </row>
    <row r="82" spans="2:7" x14ac:dyDescent="0.2">
      <c r="F82" s="16"/>
      <c r="G82" s="16"/>
    </row>
    <row r="83" spans="2:7" x14ac:dyDescent="0.2">
      <c r="B83" s="14"/>
      <c r="C83" s="15"/>
      <c r="D83" s="3"/>
      <c r="F83" s="16"/>
      <c r="G83" s="16"/>
    </row>
    <row r="84" spans="2:7" x14ac:dyDescent="0.2">
      <c r="B84" s="17"/>
      <c r="D84" s="3"/>
      <c r="F84" s="18"/>
      <c r="G84" s="18"/>
    </row>
    <row r="85" spans="2:7" x14ac:dyDescent="0.2">
      <c r="B85" s="17"/>
      <c r="D85" s="3"/>
      <c r="F85" s="18"/>
      <c r="G85" s="18"/>
    </row>
    <row r="86" spans="2:7" x14ac:dyDescent="0.2">
      <c r="B86" s="17"/>
      <c r="D86" s="3"/>
      <c r="F86" s="18"/>
      <c r="G86" s="18"/>
    </row>
    <row r="87" spans="2:7" x14ac:dyDescent="0.2">
      <c r="B87" s="17"/>
      <c r="D87" s="3"/>
      <c r="F87" s="18"/>
      <c r="G87" s="18"/>
    </row>
    <row r="88" spans="2:7" x14ac:dyDescent="0.2">
      <c r="F88" s="16"/>
      <c r="G88" s="16"/>
    </row>
    <row r="89" spans="2:7" x14ac:dyDescent="0.2">
      <c r="B89" s="14"/>
      <c r="C89" s="15"/>
      <c r="D89" s="3"/>
      <c r="F89" s="16"/>
      <c r="G89" s="16"/>
    </row>
    <row r="90" spans="2:7" x14ac:dyDescent="0.2">
      <c r="B90" s="17"/>
      <c r="D90" s="3"/>
      <c r="F90" s="18"/>
      <c r="G90" s="18"/>
    </row>
    <row r="91" spans="2:7" x14ac:dyDescent="0.2">
      <c r="F91" s="16"/>
      <c r="G91" s="16"/>
    </row>
    <row r="92" spans="2:7" x14ac:dyDescent="0.2">
      <c r="B92" s="14"/>
      <c r="C92" s="15"/>
      <c r="D92" s="3"/>
      <c r="F92" s="16"/>
      <c r="G92" s="16"/>
    </row>
    <row r="93" spans="2:7" ht="6" customHeight="1" x14ac:dyDescent="0.2">
      <c r="B93" s="14"/>
      <c r="C93" s="15"/>
      <c r="D93" s="3"/>
      <c r="F93" s="16"/>
      <c r="G93" s="16"/>
    </row>
    <row r="94" spans="2:7" x14ac:dyDescent="0.2">
      <c r="B94" s="14"/>
      <c r="C94" s="15"/>
      <c r="D94" s="3"/>
      <c r="F94" s="16"/>
      <c r="G94" s="16"/>
    </row>
    <row r="95" spans="2:7" x14ac:dyDescent="0.2">
      <c r="B95" s="17"/>
      <c r="D95" s="3"/>
      <c r="F95" s="18"/>
      <c r="G95" s="18"/>
    </row>
    <row r="96" spans="2:7" x14ac:dyDescent="0.2">
      <c r="B96" s="17"/>
      <c r="D96" s="3"/>
      <c r="F96" s="18"/>
      <c r="G96" s="18"/>
    </row>
    <row r="97" spans="2:7" x14ac:dyDescent="0.2">
      <c r="B97" s="17"/>
      <c r="D97" s="3"/>
      <c r="F97" s="18"/>
      <c r="G97" s="18"/>
    </row>
    <row r="98" spans="2:7" x14ac:dyDescent="0.2">
      <c r="B98" s="17"/>
      <c r="D98" s="3"/>
      <c r="F98" s="18"/>
      <c r="G98" s="16"/>
    </row>
    <row r="99" spans="2:7" x14ac:dyDescent="0.2">
      <c r="B99" s="17"/>
      <c r="D99" s="3"/>
      <c r="F99" s="18"/>
      <c r="G99" s="16"/>
    </row>
    <row r="100" spans="2:7" x14ac:dyDescent="0.2">
      <c r="F100" s="16"/>
      <c r="G100" s="16"/>
    </row>
    <row r="101" spans="2:7" x14ac:dyDescent="0.2">
      <c r="B101" s="14"/>
      <c r="C101" s="15"/>
      <c r="D101" s="3"/>
      <c r="F101" s="18"/>
      <c r="G101" s="18"/>
    </row>
    <row r="102" spans="2:7" x14ac:dyDescent="0.2">
      <c r="B102" s="17"/>
      <c r="D102" s="3"/>
      <c r="F102" s="18"/>
      <c r="G102" s="18"/>
    </row>
  </sheetData>
  <phoneticPr fontId="20" type="noConversion"/>
  <printOptions horizontalCentered="1"/>
  <pageMargins left="0.59055118110236227" right="0.59055118110236227" top="1.1023622047244095" bottom="1.2204724409448819" header="0.59055118110236227" footer="0.59055118110236227"/>
  <pageSetup paperSize="9" scale="79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  <rowBreaks count="1" manualBreakCount="1">
    <brk id="47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37"/>
  <sheetViews>
    <sheetView topLeftCell="A4" workbookViewId="0">
      <selection activeCell="C7" sqref="C7"/>
    </sheetView>
  </sheetViews>
  <sheetFormatPr baseColWidth="10" defaultRowHeight="14.25" x14ac:dyDescent="0.2"/>
  <cols>
    <col min="1" max="1" width="4.125" style="20" customWidth="1"/>
    <col min="2" max="2" width="59.25" style="20" customWidth="1"/>
    <col min="3" max="3" width="16" style="20" customWidth="1"/>
    <col min="4" max="4" width="4.5" style="20" customWidth="1"/>
    <col min="5" max="1024" width="10.75" style="20" customWidth="1"/>
  </cols>
  <sheetData>
    <row r="2" spans="1:8" ht="17.100000000000001" customHeight="1" x14ac:dyDescent="0.3">
      <c r="A2" s="58" t="s">
        <v>7</v>
      </c>
      <c r="B2" s="58"/>
      <c r="C2" s="58"/>
      <c r="D2" s="58"/>
      <c r="E2" s="22"/>
      <c r="F2" s="22"/>
      <c r="G2" s="22"/>
      <c r="H2" s="22"/>
    </row>
    <row r="3" spans="1:8" ht="48.95" customHeight="1" x14ac:dyDescent="0.3">
      <c r="A3" s="59" t="str">
        <f>PdG!B17</f>
        <v>LOT 05 SANITAIRE PLOMBERIE EAU CHAUDE</v>
      </c>
      <c r="B3" s="59"/>
      <c r="C3" s="59"/>
      <c r="D3" s="59"/>
      <c r="E3" s="21"/>
      <c r="F3" s="21"/>
      <c r="G3" s="21"/>
      <c r="H3" s="21"/>
    </row>
    <row r="6" spans="1:8" ht="17.100000000000001" customHeight="1" x14ac:dyDescent="0.2">
      <c r="A6" s="42" t="str">
        <f>DPGF!B6</f>
        <v>10.2</v>
      </c>
      <c r="B6" s="20" t="str">
        <f>DPGF!C6</f>
        <v>APPARTEMENT RDC et ETAGE</v>
      </c>
      <c r="C6" s="43">
        <f>DPGF!G10+DPGF!G11+DPGF!G13+DPGF!G14+DPGF!G15+DPGF!G16+DPGF!G17+DPGF!G18+DPGF!G19+DPGF!G20+DPGF!G21+DPGF!G22+DPGF!G23+DPGF!G24+DPGF!G27+DPGF!G26+DPGF!G28+DPGF!G29+DPGF!G31+DPGF!G32+DPGF!G33+DPGF!G34+DPGF!G36+DPGF!G37+DPGF!G38+DPGF!G39+DPGF!G41+DPGF!G42+DPGF!G43+DPGF!G44+DPGF!G45+DPGF!G46++DPGF!G47+DPGF!G48+DPGF!G49+DPGF!G50+DPGF!G51+DPGF!G52+DPGF!G53+DPGF!G55+DPGF!G56+DPGF!G58+DPGF!G58+DPGF!G60+DPGF!G61+DPGF!G62+DPGF!G63+DPGF!G65+DPGF!G66+DPGF!G67+DPGF!G68</f>
        <v>0</v>
      </c>
      <c r="D6" s="20" t="s">
        <v>8</v>
      </c>
    </row>
    <row r="7" spans="1:8" ht="8.4499999999999993" customHeight="1" x14ac:dyDescent="0.2">
      <c r="A7" s="23"/>
    </row>
    <row r="8" spans="1:8" ht="17.100000000000001" customHeight="1" x14ac:dyDescent="0.2">
      <c r="A8" s="42"/>
      <c r="C8" s="43"/>
      <c r="D8" s="20" t="s">
        <v>8</v>
      </c>
    </row>
    <row r="9" spans="1:8" ht="8.4499999999999993" customHeight="1" x14ac:dyDescent="0.2">
      <c r="A9" s="23"/>
    </row>
    <row r="10" spans="1:8" ht="17.100000000000001" customHeight="1" x14ac:dyDescent="0.2">
      <c r="A10" s="42"/>
      <c r="C10" s="43"/>
      <c r="D10" s="20" t="s">
        <v>8</v>
      </c>
    </row>
    <row r="11" spans="1:8" ht="8.4499999999999993" customHeight="1" x14ac:dyDescent="0.2">
      <c r="A11" s="23"/>
    </row>
    <row r="12" spans="1:8" ht="17.100000000000001" customHeight="1" x14ac:dyDescent="0.2">
      <c r="A12" s="42"/>
      <c r="C12" s="43"/>
      <c r="D12" s="20" t="s">
        <v>8</v>
      </c>
    </row>
    <row r="13" spans="1:8" ht="8.4499999999999993" customHeight="1" x14ac:dyDescent="0.2">
      <c r="A13" s="23"/>
    </row>
    <row r="15" spans="1:8" x14ac:dyDescent="0.2">
      <c r="A15" s="60"/>
      <c r="B15" s="60"/>
    </row>
    <row r="16" spans="1:8" ht="8.4499999999999993" customHeight="1" x14ac:dyDescent="0.2"/>
    <row r="17" spans="2:4" x14ac:dyDescent="0.2">
      <c r="B17" s="25" t="s">
        <v>9</v>
      </c>
      <c r="C17" s="44">
        <f>C6+C8+C10+C12</f>
        <v>0</v>
      </c>
      <c r="D17" s="26" t="s">
        <v>10</v>
      </c>
    </row>
    <row r="18" spans="2:4" ht="8.4499999999999993" customHeight="1" x14ac:dyDescent="0.2">
      <c r="B18" s="23"/>
    </row>
    <row r="19" spans="2:4" x14ac:dyDescent="0.2">
      <c r="B19" s="23" t="s">
        <v>11</v>
      </c>
      <c r="C19" s="43">
        <f>C17*0.1</f>
        <v>0</v>
      </c>
      <c r="D19" s="20" t="s">
        <v>10</v>
      </c>
    </row>
    <row r="20" spans="2:4" ht="8.4499999999999993" customHeight="1" x14ac:dyDescent="0.2">
      <c r="B20" s="23"/>
    </row>
    <row r="21" spans="2:4" x14ac:dyDescent="0.2">
      <c r="B21" s="25" t="s">
        <v>12</v>
      </c>
      <c r="C21" s="44">
        <f>C17+C19</f>
        <v>0</v>
      </c>
      <c r="D21" s="26" t="s">
        <v>10</v>
      </c>
    </row>
    <row r="23" spans="2:4" x14ac:dyDescent="0.2">
      <c r="B23" s="20" t="s">
        <v>13</v>
      </c>
    </row>
    <row r="24" spans="2:4" x14ac:dyDescent="0.2">
      <c r="B24" s="24"/>
      <c r="C24" s="24"/>
    </row>
    <row r="25" spans="2:4" x14ac:dyDescent="0.2">
      <c r="B25" s="24"/>
      <c r="C25" s="24"/>
    </row>
    <row r="28" spans="2:4" x14ac:dyDescent="0.2">
      <c r="B28" s="20" t="s">
        <v>14</v>
      </c>
    </row>
    <row r="29" spans="2:4" x14ac:dyDescent="0.2">
      <c r="B29" s="20" t="s">
        <v>15</v>
      </c>
    </row>
    <row r="31" spans="2:4" x14ac:dyDescent="0.2">
      <c r="B31" s="20" t="s">
        <v>16</v>
      </c>
    </row>
    <row r="32" spans="2:4" x14ac:dyDescent="0.2">
      <c r="B32" s="27"/>
    </row>
    <row r="33" spans="2:2" x14ac:dyDescent="0.2">
      <c r="B33" s="28"/>
    </row>
    <row r="34" spans="2:2" x14ac:dyDescent="0.2">
      <c r="B34" s="28"/>
    </row>
    <row r="35" spans="2:2" x14ac:dyDescent="0.2">
      <c r="B35" s="28"/>
    </row>
    <row r="36" spans="2:2" x14ac:dyDescent="0.2">
      <c r="B36" s="28"/>
    </row>
    <row r="37" spans="2:2" x14ac:dyDescent="0.2">
      <c r="B37" s="29"/>
    </row>
  </sheetData>
  <mergeCells count="3">
    <mergeCell ref="A2:D2"/>
    <mergeCell ref="A3:D3"/>
    <mergeCell ref="A15:B15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43"/>
  <sheetViews>
    <sheetView topLeftCell="A25" workbookViewId="0">
      <selection activeCell="N26" sqref="N26"/>
    </sheetView>
  </sheetViews>
  <sheetFormatPr baseColWidth="10" defaultRowHeight="14.25" x14ac:dyDescent="0.2"/>
  <cols>
    <col min="1" max="1" width="3.25" style="30" customWidth="1"/>
    <col min="2" max="3" width="2.875" style="30" customWidth="1"/>
    <col min="4" max="7" width="10.75" style="30" customWidth="1"/>
    <col min="8" max="8" width="28.125" style="30" customWidth="1"/>
    <col min="9" max="9" width="3.5" style="30" customWidth="1"/>
    <col min="10" max="10" width="1.375" style="30" customWidth="1"/>
    <col min="11" max="1024" width="10.75" style="30" customWidth="1"/>
  </cols>
  <sheetData>
    <row r="1" spans="2:8" ht="33.950000000000003" customHeight="1" x14ac:dyDescent="0.2">
      <c r="B1" s="61" t="s">
        <v>29</v>
      </c>
      <c r="C1" s="61"/>
      <c r="D1" s="61"/>
      <c r="E1" s="61"/>
      <c r="F1" s="61"/>
      <c r="G1" s="61"/>
      <c r="H1" s="61"/>
    </row>
    <row r="2" spans="2:8" ht="17.100000000000001" customHeight="1" x14ac:dyDescent="0.2"/>
    <row r="3" spans="2:8" ht="17.100000000000001" customHeight="1" x14ac:dyDescent="0.2">
      <c r="B3" s="31"/>
      <c r="D3" s="30" t="s">
        <v>17</v>
      </c>
    </row>
    <row r="4" spans="2:8" customFormat="1" ht="8.4499999999999993" customHeight="1" x14ac:dyDescent="0.2"/>
    <row r="5" spans="2:8" ht="17.100000000000001" customHeight="1" x14ac:dyDescent="0.2">
      <c r="D5" s="30" t="s">
        <v>18</v>
      </c>
    </row>
    <row r="6" spans="2:8" ht="8.4499999999999993" customHeight="1" x14ac:dyDescent="0.2"/>
    <row r="7" spans="2:8" ht="17.100000000000001" customHeight="1" x14ac:dyDescent="0.2">
      <c r="B7" s="31"/>
      <c r="D7" s="30" t="s">
        <v>19</v>
      </c>
    </row>
    <row r="8" spans="2:8" ht="17.100000000000001" customHeight="1" x14ac:dyDescent="0.2"/>
    <row r="9" spans="2:8" ht="17.100000000000001" customHeight="1" x14ac:dyDescent="0.2">
      <c r="B9" s="32"/>
      <c r="C9" s="32"/>
      <c r="D9" s="32"/>
      <c r="E9" s="32"/>
      <c r="F9" s="32"/>
      <c r="G9" s="32"/>
      <c r="H9" s="32"/>
    </row>
    <row r="10" spans="2:8" ht="17.100000000000001" customHeight="1" x14ac:dyDescent="0.2">
      <c r="B10" s="32"/>
      <c r="C10" s="32"/>
      <c r="D10" s="32"/>
      <c r="E10" s="32"/>
      <c r="F10" s="32"/>
      <c r="G10" s="32"/>
      <c r="H10" s="32"/>
    </row>
    <row r="11" spans="2:8" ht="17.100000000000001" customHeight="1" x14ac:dyDescent="0.2">
      <c r="B11" s="32"/>
      <c r="C11" s="32"/>
      <c r="D11" s="32"/>
      <c r="E11" s="32"/>
      <c r="F11" s="32"/>
      <c r="G11" s="32"/>
      <c r="H11" s="32"/>
    </row>
    <row r="12" spans="2:8" ht="17.100000000000001" customHeight="1" x14ac:dyDescent="0.2">
      <c r="B12" s="32"/>
      <c r="C12" s="32"/>
      <c r="D12" s="32"/>
      <c r="E12" s="32"/>
      <c r="F12" s="32"/>
      <c r="G12" s="32"/>
      <c r="H12" s="32"/>
    </row>
    <row r="13" spans="2:8" ht="17.100000000000001" customHeight="1" x14ac:dyDescent="0.2">
      <c r="B13" s="32"/>
      <c r="C13" s="32"/>
      <c r="D13" s="32"/>
      <c r="E13" s="32"/>
      <c r="F13" s="32"/>
      <c r="G13" s="32"/>
      <c r="H13" s="32"/>
    </row>
    <row r="14" spans="2:8" ht="17.100000000000001" customHeight="1" x14ac:dyDescent="0.2">
      <c r="B14" s="32"/>
      <c r="C14" s="32"/>
      <c r="D14" s="32"/>
      <c r="E14" s="32"/>
      <c r="F14" s="32"/>
      <c r="G14" s="32"/>
      <c r="H14" s="32"/>
    </row>
    <row r="15" spans="2:8" ht="17.100000000000001" customHeight="1" x14ac:dyDescent="0.2">
      <c r="B15" s="32"/>
      <c r="C15" s="32"/>
      <c r="D15" s="32"/>
      <c r="E15" s="32"/>
      <c r="F15" s="32"/>
      <c r="G15" s="32"/>
      <c r="H15" s="32"/>
    </row>
    <row r="16" spans="2:8" ht="17.100000000000001" customHeight="1" x14ac:dyDescent="0.2">
      <c r="B16" s="32"/>
      <c r="C16" s="32"/>
      <c r="D16" s="32"/>
      <c r="E16" s="32"/>
      <c r="F16" s="32"/>
      <c r="G16" s="32"/>
      <c r="H16" s="32"/>
    </row>
    <row r="17" spans="2:8" ht="17.100000000000001" customHeight="1" x14ac:dyDescent="0.2">
      <c r="B17" s="32"/>
      <c r="C17" s="32"/>
      <c r="D17" s="32"/>
      <c r="E17" s="32"/>
      <c r="F17" s="32"/>
      <c r="G17" s="32"/>
      <c r="H17" s="32"/>
    </row>
    <row r="18" spans="2:8" ht="17.100000000000001" customHeight="1" x14ac:dyDescent="0.2"/>
    <row r="19" spans="2:8" ht="17.100000000000001" customHeight="1" x14ac:dyDescent="0.2">
      <c r="B19" s="31"/>
      <c r="D19" s="62" t="s">
        <v>20</v>
      </c>
      <c r="E19" s="62"/>
      <c r="F19" s="62"/>
      <c r="G19" s="62"/>
      <c r="H19" s="62"/>
    </row>
    <row r="20" spans="2:8" ht="8.4499999999999993" customHeight="1" x14ac:dyDescent="0.2"/>
    <row r="21" spans="2:8" ht="17.100000000000001" customHeight="1" x14ac:dyDescent="0.2">
      <c r="D21" s="30" t="s">
        <v>18</v>
      </c>
    </row>
    <row r="22" spans="2:8" ht="8.4499999999999993" customHeight="1" x14ac:dyDescent="0.2"/>
    <row r="23" spans="2:8" ht="17.100000000000001" customHeight="1" x14ac:dyDescent="0.2">
      <c r="B23" s="31"/>
      <c r="D23" s="62" t="s">
        <v>21</v>
      </c>
      <c r="E23" s="62"/>
      <c r="F23" s="62"/>
      <c r="G23" s="62"/>
      <c r="H23" s="62"/>
    </row>
    <row r="24" spans="2:8" ht="17.100000000000001" customHeight="1" x14ac:dyDescent="0.2">
      <c r="D24" s="62"/>
      <c r="E24" s="62"/>
      <c r="F24" s="62"/>
      <c r="G24" s="62"/>
      <c r="H24" s="62"/>
    </row>
    <row r="25" spans="2:8" ht="8.4499999999999993" customHeight="1" x14ac:dyDescent="0.2"/>
    <row r="26" spans="2:8" ht="17.100000000000001" customHeight="1" x14ac:dyDescent="0.2">
      <c r="B26" s="31"/>
      <c r="D26" s="62" t="s">
        <v>22</v>
      </c>
      <c r="E26" s="62"/>
      <c r="F26" s="62"/>
      <c r="G26" s="62"/>
      <c r="H26" s="62"/>
    </row>
    <row r="27" spans="2:8" ht="17.100000000000001" customHeight="1" x14ac:dyDescent="0.2">
      <c r="D27" s="62"/>
      <c r="E27" s="62"/>
      <c r="F27" s="62"/>
      <c r="G27" s="62"/>
      <c r="H27" s="62"/>
    </row>
    <row r="28" spans="2:8" ht="8.4499999999999993" customHeight="1" x14ac:dyDescent="0.2"/>
    <row r="29" spans="2:8" ht="17.100000000000001" customHeight="1" x14ac:dyDescent="0.2">
      <c r="D29" s="30" t="s">
        <v>18</v>
      </c>
    </row>
    <row r="30" spans="2:8" ht="8.4499999999999993" customHeight="1" x14ac:dyDescent="0.2"/>
    <row r="31" spans="2:8" ht="17.100000000000001" customHeight="1" x14ac:dyDescent="0.2">
      <c r="B31" s="31"/>
      <c r="D31" s="62" t="s">
        <v>23</v>
      </c>
      <c r="E31" s="62"/>
      <c r="F31" s="62"/>
      <c r="G31" s="62"/>
      <c r="H31" s="62"/>
    </row>
    <row r="32" spans="2:8" ht="17.100000000000001" customHeight="1" x14ac:dyDescent="0.2">
      <c r="D32" s="62"/>
      <c r="E32" s="62"/>
      <c r="F32" s="62"/>
      <c r="G32" s="62"/>
      <c r="H32" s="62"/>
    </row>
    <row r="33" spans="2:7" ht="17.100000000000001" customHeight="1" x14ac:dyDescent="0.2"/>
    <row r="34" spans="2:7" ht="17.100000000000001" customHeight="1" x14ac:dyDescent="0.2">
      <c r="B34" s="30" t="s">
        <v>24</v>
      </c>
    </row>
    <row r="35" spans="2:7" ht="17.100000000000001" customHeight="1" x14ac:dyDescent="0.2">
      <c r="B35" s="33" t="s">
        <v>25</v>
      </c>
    </row>
    <row r="36" spans="2:7" ht="8.4499999999999993" customHeight="1" x14ac:dyDescent="0.2"/>
    <row r="37" spans="2:7" ht="17.100000000000001" customHeight="1" x14ac:dyDescent="0.2">
      <c r="B37" s="34"/>
      <c r="C37" s="35"/>
      <c r="D37" s="35"/>
      <c r="E37" s="35"/>
      <c r="F37" s="35"/>
      <c r="G37" s="36"/>
    </row>
    <row r="38" spans="2:7" ht="17.100000000000001" customHeight="1" x14ac:dyDescent="0.2">
      <c r="B38" s="37"/>
      <c r="G38" s="38"/>
    </row>
    <row r="39" spans="2:7" x14ac:dyDescent="0.2">
      <c r="B39" s="37"/>
      <c r="G39" s="38"/>
    </row>
    <row r="40" spans="2:7" x14ac:dyDescent="0.2">
      <c r="B40" s="39"/>
      <c r="C40" s="32"/>
      <c r="D40" s="32"/>
      <c r="E40" s="32"/>
      <c r="F40" s="32"/>
      <c r="G40" s="40"/>
    </row>
    <row r="42" spans="2:7" x14ac:dyDescent="0.2">
      <c r="B42" s="30" t="s">
        <v>26</v>
      </c>
      <c r="C42" s="32"/>
      <c r="D42" s="32"/>
      <c r="E42" s="32"/>
      <c r="F42" s="32"/>
      <c r="G42" s="32"/>
    </row>
    <row r="43" spans="2:7" x14ac:dyDescent="0.2">
      <c r="B43" s="30" t="s">
        <v>15</v>
      </c>
      <c r="C43" s="32"/>
      <c r="D43" s="32"/>
      <c r="E43" s="32"/>
      <c r="F43" s="32"/>
      <c r="G43" s="32"/>
    </row>
  </sheetData>
  <mergeCells count="5">
    <mergeCell ref="B1:H1"/>
    <mergeCell ref="D19:H19"/>
    <mergeCell ref="D23:H24"/>
    <mergeCell ref="D26:H27"/>
    <mergeCell ref="D31:H32"/>
  </mergeCells>
  <printOptions horizontalCentered="1"/>
  <pageMargins left="0.59055118110236227" right="0.59055118110236227" top="1.1023622047244095" bottom="1.2204724409448819" header="0.59055118110236227" footer="0.59055118110236227"/>
  <pageSetup paperSize="9" scale="97" fitToWidth="0" fitToHeight="0" pageOrder="overThenDown" orientation="portrait" useFirstPageNumber="1" r:id="rId1"/>
  <headerFooter alignWithMargins="0">
    <oddHeader>&amp;L&amp;"Tw Cen MT1,Normal"&amp;8AMENAGEMENT DE L’ANCIEN PRESBYTERE A MARNOZ&amp;R&amp;"Tw Cen MT1,Normal"&amp;8LOT 04 - PLATRERIE | ISOLATION | PEINTURE |
REVETEMENT DE SOL | MENUISERIE INTERIEURE</oddHeader>
    <oddFooter>&amp;C&amp;"Tw Cen MT1,Regular"&amp;8 4 /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PdG</vt:lpstr>
      <vt:lpstr>DPGF</vt:lpstr>
      <vt:lpstr>Recapitulatif</vt:lpstr>
      <vt:lpstr>Informations obligatoires</vt:lpstr>
      <vt:lpstr>DPGF!Zone_d_impression</vt:lpstr>
      <vt:lpstr>'Informations obligatoires'!Zone_d_impression</vt:lpstr>
      <vt:lpstr>PdG!Zone_d_impression</vt:lpstr>
      <vt:lpstr>Recapitulatif!Zone_d_impression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A&amp;Parchitecture</dc:creator>
  <cp:lastModifiedBy>Administrateur</cp:lastModifiedBy>
  <cp:revision>23</cp:revision>
  <cp:lastPrinted>2023-03-11T16:41:21Z</cp:lastPrinted>
  <dcterms:created xsi:type="dcterms:W3CDTF">2022-03-23T09:33:25Z</dcterms:created>
  <dcterms:modified xsi:type="dcterms:W3CDTF">2023-03-16T08:32:39Z</dcterms:modified>
</cp:coreProperties>
</file>