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6E6402EC-F076-4E59-B2AC-2FB1F64AF34C}" xr6:coauthVersionLast="47" xr6:coauthVersionMax="47" xr10:uidLastSave="{00000000-0000-0000-0000-000000000000}"/>
  <bookViews>
    <workbookView xWindow="1815" yWindow="1815" windowWidth="21600" windowHeight="11385" activeTab="2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DPGF!$A$1:$H$30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7" i="2" l="1"/>
  <c r="C9" i="3" s="1"/>
  <c r="G16" i="2"/>
  <c r="G15" i="2"/>
  <c r="G14" i="2"/>
  <c r="G11" i="2"/>
  <c r="G10" i="2"/>
  <c r="G9" i="2"/>
  <c r="A3" i="3"/>
  <c r="G13" i="2"/>
  <c r="G12" i="2"/>
  <c r="C6" i="3" l="1"/>
  <c r="C13" i="3" s="1"/>
  <c r="C15" i="3" s="1"/>
  <c r="C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61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<sst xmlns="http://schemas.openxmlformats.org/spreadsheetml/2006/main" count="101" uniqueCount="79">
  <si>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</si>
  <si>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</si>
  <si>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</si>
  <si>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</si>
  <si>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</si>
  <si>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</si>
  <si>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</si>
  <si>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</si>
  <si>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</si>
  <si>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</si>
  <si>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</si>
  <si>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</si>
  <si>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</si>
  <si>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</si>
  <si>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</si>
  <si>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</si>
  <si>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</si>
  <si>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</si>
  <si>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</si>
  <si>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</si>
  <si>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</si>
  <si>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</si>
  <si>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</si>
  <si>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</si>
  <si>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</si>
  <si>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</si>
  <si>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</si>
  <si>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</si>
  <si>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</si>
  <si>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</si>
  <si>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LOT 02 – MENUISERIES EXTERIEURES PVC</t>
  </si>
  <si>
    <t>2</t>
  </si>
  <si>
    <t>2.4</t>
  </si>
  <si>
    <t>2.4.1</t>
  </si>
  <si>
    <t xml:space="preserve">MENUISERIES EXTERIEURES PVC 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</si>
  <si>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</si>
  <si>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</si>
  <si>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</si>
  <si>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</si>
  <si>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</si>
  <si>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</si>
  <si>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</si>
  <si>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</si>
  <si>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2.4.1.9</t>
  </si>
  <si>
    <t>2.6</t>
  </si>
  <si>
    <t>2.6.1</t>
  </si>
  <si>
    <t>Bavettes rapportées</t>
  </si>
  <si>
    <t>EQUIPEMENTS COMPLEMENTAIRES</t>
  </si>
  <si>
    <t>Tablette extérieure alu laquée - largeur 18 cm environ</t>
  </si>
  <si>
    <t>ml</t>
  </si>
  <si>
    <t>2.6.1.1</t>
  </si>
  <si>
    <t>Total du lot 02 - MENUISERIES EXTEREURES PVC :</t>
  </si>
  <si>
    <t>Châssis PVC blanc - volet battant  BOIS  existant  à commande manuelle</t>
  </si>
  <si>
    <t>Me01 : Dimensions 1600 mm ht x 1050mm larg</t>
  </si>
  <si>
    <t>Me01 : Dimensions 1620 mm ht x 1100 mm larg</t>
  </si>
  <si>
    <t>Me01 : Dimensions 1630mm ht x 1140 mm larg</t>
  </si>
  <si>
    <t>Me01 : Dimensions 1630 mm ht x 1140 mm larg</t>
  </si>
  <si>
    <t>Me01 : Dimensions 1370mm ht x 810mm larg</t>
  </si>
  <si>
    <t>Me01 : Dimensions 1600 mm ht x 1170 mm larg</t>
  </si>
  <si>
    <t>Me01 : Dimensions 600 mm ht x 800mm larg</t>
  </si>
  <si>
    <t>porte paliére  RDC 2040X930</t>
  </si>
  <si>
    <t>RDC</t>
  </si>
  <si>
    <t>ETAGE</t>
  </si>
  <si>
    <t>2.4.1.10</t>
  </si>
  <si>
    <t>2.4.1.11</t>
  </si>
  <si>
    <t>2.4.1.12</t>
  </si>
  <si>
    <t>2.4.1.13</t>
  </si>
  <si>
    <t>2.4.1.14</t>
  </si>
  <si>
    <t>2.4.1.15</t>
  </si>
  <si>
    <t>Me01 : Dimensions 600 mm ht x 490mm larg</t>
  </si>
  <si>
    <t>Me01 : Dimensions 600 mm ht x 500 mm larg</t>
  </si>
  <si>
    <t>Me01 : Dimensions 1200 mm ht x 1000mm larg</t>
  </si>
  <si>
    <t>Volet rouland chassis 1200x1000 commande elec</t>
  </si>
  <si>
    <t>Me01 : Dimensions 620 mm ht x 390mm larg</t>
  </si>
  <si>
    <t>Me01 : Dimensions 1570 mm ht x 1150mm larg</t>
  </si>
  <si>
    <t>porte cave  Dimensions 2150 mm ht x 1000mm larg</t>
  </si>
  <si>
    <t>MENUISERIES PVC AVEC VOLETS   ROULANT</t>
  </si>
  <si>
    <t xml:space="preserve">CHIFFRAGE TRANCHE OPTIONNEL VOLET BATTANT BOIS GLOBAL TTC </t>
  </si>
  <si>
    <t>NE PAS TOTALISER DEVIS SUR PAPIER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</si>
</sst>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sz val="10"/>
      <color rgb="FF00CC00"/>
      <name val="Tw Cen MT"/>
      <family val="2"/>
    </font>
    <font>
      <sz val="10"/>
      <color rgb="FF006666"/>
      <name val="Tw Cen MT"/>
      <family val="2"/>
    </font>
    <font>
      <sz val="10"/>
      <color rgb="FFFF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  <font>
      <b/>
      <sz val="10"/>
      <color rgb="FF000000"/>
      <name val="Tw Cen MT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6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49" fontId="11" fillId="0" borderId="3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49" fontId="14" fillId="0" borderId="0" xfId="0" applyNumberFormat="1" applyFont="1" applyAlignment="1">
      <alignment horizontal="right"/>
    </xf>
    <xf numFmtId="2" fontId="14" fillId="0" borderId="4" xfId="0" applyNumberFormat="1" applyFont="1" applyBorder="1"/>
    <xf numFmtId="2" fontId="16" fillId="0" borderId="4" xfId="0" applyNumberFormat="1" applyFont="1" applyBorder="1"/>
    <xf numFmtId="0" fontId="22" fillId="0" borderId="2" xfId="1" applyFont="1" applyBorder="1" applyAlignment="1">
      <alignment vertical="center"/>
    </xf>
    <xf numFmtId="164" fontId="8" fillId="0" borderId="2" xfId="1" applyNumberFormat="1" applyFont="1" applyBorder="1" applyAlignment="1">
      <alignment horizontal="right" vertical="center"/>
    </xf>
    <xf numFmtId="8" fontId="14" fillId="0" borderId="4" xfId="0" applyNumberFormat="1" applyFont="1" applyBorder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view="pageBreakPreview" topLeftCell="A4" zoomScale="60" zoomScaleNormal="100" workbookViewId="0">
      <selection activeCell="E23" sqref="E23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54" t="s">
        <v>28</v>
      </c>
      <c r="C11" s="55"/>
      <c r="D11" s="55"/>
      <c r="E11" s="55"/>
      <c r="F11" s="55"/>
      <c r="G11" s="55"/>
      <c r="H11" s="55"/>
    </row>
    <row r="14" spans="2:8" ht="39.950000000000003" customHeight="1" x14ac:dyDescent="0.3">
      <c r="B14" s="56" t="s">
        <v>0</v>
      </c>
      <c r="C14" s="56"/>
      <c r="D14" s="56"/>
      <c r="E14" s="56"/>
      <c r="F14" s="56"/>
      <c r="G14" s="56"/>
      <c r="H14" s="56"/>
    </row>
    <row r="17" spans="2:9" ht="26.25" x14ac:dyDescent="0.4">
      <c r="B17" s="57" t="s">
        <v>30</v>
      </c>
      <c r="C17" s="58"/>
      <c r="D17" s="58"/>
      <c r="E17" s="58"/>
      <c r="F17" s="58"/>
      <c r="G17" s="58"/>
      <c r="H17" s="58"/>
    </row>
    <row r="19" spans="2:9" ht="65.849999999999994" customHeight="1" x14ac:dyDescent="0.2">
      <c r="D19" s="60" t="s">
        <v>27</v>
      </c>
      <c r="E19" s="60"/>
      <c r="F19" s="60"/>
    </row>
    <row r="26" spans="2:9" ht="26.1" customHeight="1" x14ac:dyDescent="0.2"/>
    <row r="28" spans="2:9" ht="181.5" customHeight="1" x14ac:dyDescent="0.2">
      <c r="B28" s="59"/>
      <c r="C28" s="59"/>
      <c r="D28" s="59"/>
      <c r="E28" s="36"/>
      <c r="F28" s="59"/>
      <c r="G28" s="59"/>
      <c r="H28" s="59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02 – MENUISERIES EXTERIEURES PVC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V61"/>
  <sheetViews>
    <sheetView topLeftCell="A4" zoomScaleNormal="100" workbookViewId="0">
      <selection activeCell="G26" sqref="G26"/>
    </sheetView>
  </sheetViews>
  <sheetFormatPr baseColWidth="10" defaultRowHeight="14.25" x14ac:dyDescent="0.2"/>
  <cols>
    <col min="1" max="1" width="2.875" style="2" customWidth="1"/>
    <col min="2" max="2" width="7.25" style="2" customWidth="1"/>
    <col min="3" max="3" width="44.125" style="2" customWidth="1"/>
    <col min="4" max="4" width="5.875" style="2" customWidth="1"/>
    <col min="5" max="5" width="5.25" style="3" customWidth="1"/>
    <col min="6" max="6" width="9.5" style="2" customWidth="1"/>
    <col min="7" max="7" width="11.25" style="2" customWidth="1"/>
    <col min="8" max="8" width="2.875" style="2" customWidth="1"/>
    <col min="9" max="256" width="9.5" style="2" customWidth="1"/>
    <col min="257" max="1024" width="10.75" customWidth="1"/>
  </cols>
  <sheetData>
    <row r="2" spans="2:7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8.4499999999999993" customHeight="1" x14ac:dyDescent="0.2">
      <c r="B3" s="5"/>
      <c r="C3" s="5"/>
      <c r="D3" s="6"/>
      <c r="E3" s="6"/>
      <c r="F3" s="7"/>
      <c r="G3" s="7"/>
    </row>
    <row r="4" spans="2:7" x14ac:dyDescent="0.2">
      <c r="B4" s="8" t="s">
        <v>31</v>
      </c>
      <c r="C4" s="9" t="s">
        <v>34</v>
      </c>
      <c r="D4" s="10"/>
      <c r="E4" s="6"/>
      <c r="F4" s="7"/>
      <c r="G4" s="7"/>
    </row>
    <row r="5" spans="2:7" ht="8.4499999999999993" customHeight="1" x14ac:dyDescent="0.2">
      <c r="B5" s="5"/>
      <c r="C5" s="5"/>
      <c r="D5" s="6"/>
      <c r="E5" s="6"/>
      <c r="F5" s="7"/>
      <c r="G5" s="7"/>
    </row>
    <row r="6" spans="2:7" ht="17.100000000000001" customHeight="1" x14ac:dyDescent="0.2">
      <c r="B6" s="8" t="s">
        <v>32</v>
      </c>
      <c r="C6" s="9" t="s">
        <v>76</v>
      </c>
      <c r="D6" s="10"/>
      <c r="E6" s="6"/>
      <c r="F6" s="7"/>
      <c r="G6" s="7"/>
    </row>
    <row r="7" spans="2:7" ht="36" customHeight="1" x14ac:dyDescent="0.2">
      <c r="B7" s="8" t="s">
        <v>33</v>
      </c>
      <c r="C7" s="12" t="s">
        <v>52</v>
      </c>
      <c r="D7" s="6"/>
      <c r="E7" s="6"/>
      <c r="F7" s="7"/>
      <c r="G7" s="7"/>
    </row>
    <row r="8" spans="2:7" ht="15.75" customHeight="1" x14ac:dyDescent="0.2">
      <c r="B8" s="8"/>
      <c r="C8" s="12" t="s">
        <v>61</v>
      </c>
      <c r="D8" s="6"/>
      <c r="E8" s="6"/>
      <c r="F8" s="7"/>
      <c r="G8" s="7"/>
    </row>
    <row r="9" spans="2:7" ht="17.100000000000001" customHeight="1" x14ac:dyDescent="0.2">
      <c r="B9" s="11" t="s">
        <v>35</v>
      </c>
      <c r="C9" s="5" t="s">
        <v>53</v>
      </c>
      <c r="D9" s="10" t="s">
        <v>3</v>
      </c>
      <c r="E9" s="6">
        <v>1</v>
      </c>
      <c r="F9" s="7">
        <v>0</v>
      </c>
      <c r="G9" s="7">
        <f t="shared" ref="G9:G24" si="0">E9*F9</f>
        <v>0</v>
      </c>
    </row>
    <row r="10" spans="2:7" ht="17.100000000000001" customHeight="1" x14ac:dyDescent="0.2">
      <c r="B10" s="11" t="s">
        <v>36</v>
      </c>
      <c r="C10" s="5" t="s">
        <v>54</v>
      </c>
      <c r="D10" s="10" t="s">
        <v>3</v>
      </c>
      <c r="E10" s="6">
        <v>1</v>
      </c>
      <c r="F10" s="7">
        <v>0</v>
      </c>
      <c r="G10" s="7">
        <f t="shared" si="0"/>
        <v>0</v>
      </c>
    </row>
    <row r="11" spans="2:7" ht="17.100000000000001" customHeight="1" x14ac:dyDescent="0.2">
      <c r="B11" s="11" t="s">
        <v>37</v>
      </c>
      <c r="C11" s="5" t="s">
        <v>55</v>
      </c>
      <c r="D11" s="10" t="s">
        <v>3</v>
      </c>
      <c r="E11" s="6">
        <v>1</v>
      </c>
      <c r="F11" s="7">
        <v>0</v>
      </c>
      <c r="G11" s="7">
        <f t="shared" si="0"/>
        <v>0</v>
      </c>
    </row>
    <row r="12" spans="2:7" ht="17.100000000000001" customHeight="1" x14ac:dyDescent="0.2">
      <c r="B12" s="11" t="s">
        <v>38</v>
      </c>
      <c r="C12" s="5" t="s">
        <v>56</v>
      </c>
      <c r="D12" s="10" t="s">
        <v>3</v>
      </c>
      <c r="E12" s="6">
        <v>1</v>
      </c>
      <c r="F12" s="7">
        <v>0</v>
      </c>
      <c r="G12" s="7">
        <f t="shared" si="0"/>
        <v>0</v>
      </c>
    </row>
    <row r="13" spans="2:7" ht="17.100000000000001" customHeight="1" x14ac:dyDescent="0.2">
      <c r="B13" s="11" t="s">
        <v>39</v>
      </c>
      <c r="C13" s="5" t="s">
        <v>57</v>
      </c>
      <c r="D13" s="10" t="s">
        <v>3</v>
      </c>
      <c r="E13" s="6">
        <v>1</v>
      </c>
      <c r="F13" s="7">
        <v>0</v>
      </c>
      <c r="G13" s="7">
        <f t="shared" si="0"/>
        <v>0</v>
      </c>
    </row>
    <row r="14" spans="2:7" ht="17.100000000000001" customHeight="1" x14ac:dyDescent="0.2">
      <c r="B14" s="11" t="s">
        <v>40</v>
      </c>
      <c r="C14" s="5" t="s">
        <v>58</v>
      </c>
      <c r="D14" s="10" t="s">
        <v>3</v>
      </c>
      <c r="E14" s="6">
        <v>1</v>
      </c>
      <c r="F14" s="7">
        <v>0</v>
      </c>
      <c r="G14" s="7">
        <f t="shared" si="0"/>
        <v>0</v>
      </c>
    </row>
    <row r="15" spans="2:7" ht="17.100000000000001" customHeight="1" x14ac:dyDescent="0.2">
      <c r="B15" s="11" t="s">
        <v>41</v>
      </c>
      <c r="C15" s="5" t="s">
        <v>59</v>
      </c>
      <c r="D15" s="10" t="s">
        <v>3</v>
      </c>
      <c r="E15" s="6">
        <v>1</v>
      </c>
      <c r="F15" s="7">
        <v>0</v>
      </c>
      <c r="G15" s="7">
        <f t="shared" si="0"/>
        <v>0</v>
      </c>
    </row>
    <row r="16" spans="2:7" ht="17.100000000000001" customHeight="1" x14ac:dyDescent="0.2">
      <c r="B16" s="11" t="s">
        <v>42</v>
      </c>
      <c r="C16" s="5" t="s">
        <v>60</v>
      </c>
      <c r="D16" s="10" t="s">
        <v>3</v>
      </c>
      <c r="E16" s="6">
        <v>1</v>
      </c>
      <c r="F16" s="7">
        <v>0</v>
      </c>
      <c r="G16" s="7">
        <f t="shared" si="0"/>
        <v>0</v>
      </c>
    </row>
    <row r="17" spans="1:256" ht="17.100000000000001" customHeight="1" x14ac:dyDescent="0.2">
      <c r="B17" s="11"/>
      <c r="C17" s="51" t="s">
        <v>62</v>
      </c>
      <c r="D17" s="10"/>
      <c r="E17" s="6"/>
      <c r="F17" s="7"/>
      <c r="G17" s="7"/>
    </row>
    <row r="18" spans="1:256" ht="17.25" customHeight="1" x14ac:dyDescent="0.2">
      <c r="B18" s="11" t="s">
        <v>43</v>
      </c>
      <c r="C18" s="5" t="s">
        <v>69</v>
      </c>
      <c r="D18" s="10" t="s">
        <v>3</v>
      </c>
      <c r="E18" s="6">
        <v>1</v>
      </c>
      <c r="F18" s="52">
        <v>0</v>
      </c>
      <c r="G18" s="7">
        <f t="shared" si="0"/>
        <v>0</v>
      </c>
    </row>
    <row r="19" spans="1:256" ht="17.100000000000001" customHeight="1" x14ac:dyDescent="0.2">
      <c r="B19" s="11" t="s">
        <v>63</v>
      </c>
      <c r="C19" s="5" t="s">
        <v>70</v>
      </c>
      <c r="D19" s="10" t="s">
        <v>3</v>
      </c>
      <c r="E19" s="6">
        <v>1</v>
      </c>
      <c r="F19" s="52">
        <v>0</v>
      </c>
      <c r="G19" s="7">
        <f t="shared" si="0"/>
        <v>0</v>
      </c>
    </row>
    <row r="20" spans="1:256" ht="17.100000000000001" customHeight="1" x14ac:dyDescent="0.2">
      <c r="B20" s="11" t="s">
        <v>64</v>
      </c>
      <c r="C20" s="5" t="s">
        <v>71</v>
      </c>
      <c r="D20" s="10" t="s">
        <v>3</v>
      </c>
      <c r="E20" s="6">
        <v>2</v>
      </c>
      <c r="F20" s="52">
        <v>0</v>
      </c>
      <c r="G20" s="7">
        <f t="shared" si="0"/>
        <v>0</v>
      </c>
    </row>
    <row r="21" spans="1:256" s="47" customFormat="1" ht="17.100000000000001" customHeight="1" x14ac:dyDescent="0.2">
      <c r="A21" s="2"/>
      <c r="B21" s="11" t="s">
        <v>65</v>
      </c>
      <c r="C21" s="5" t="s">
        <v>72</v>
      </c>
      <c r="D21" s="10" t="s">
        <v>3</v>
      </c>
      <c r="E21" s="6">
        <v>2</v>
      </c>
      <c r="F21" s="52">
        <v>0</v>
      </c>
      <c r="G21" s="7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47" customFormat="1" ht="15" customHeight="1" x14ac:dyDescent="0.2">
      <c r="A22" s="2"/>
      <c r="B22" s="11" t="s">
        <v>66</v>
      </c>
      <c r="C22" s="5" t="s">
        <v>73</v>
      </c>
      <c r="D22" s="10" t="s">
        <v>3</v>
      </c>
      <c r="E22" s="6">
        <v>1</v>
      </c>
      <c r="F22" s="52">
        <v>0</v>
      </c>
      <c r="G22" s="7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47" customFormat="1" ht="17.25" customHeight="1" x14ac:dyDescent="0.2">
      <c r="A23" s="2"/>
      <c r="B23" s="11" t="s">
        <v>67</v>
      </c>
      <c r="C23" s="5" t="s">
        <v>74</v>
      </c>
      <c r="D23" s="10" t="s">
        <v>3</v>
      </c>
      <c r="E23" s="6">
        <v>1</v>
      </c>
      <c r="F23" s="52">
        <v>0</v>
      </c>
      <c r="G23" s="7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4.25" customHeight="1" x14ac:dyDescent="0.2">
      <c r="B24" s="11" t="s">
        <v>68</v>
      </c>
      <c r="C24" s="5" t="s">
        <v>75</v>
      </c>
      <c r="D24" s="10"/>
      <c r="E24" s="6"/>
      <c r="F24" s="52"/>
      <c r="G24" s="7">
        <f t="shared" si="0"/>
        <v>0</v>
      </c>
    </row>
    <row r="25" spans="1:256" ht="17.100000000000001" customHeight="1" x14ac:dyDescent="0.2">
      <c r="B25" s="8" t="s">
        <v>44</v>
      </c>
      <c r="C25" s="9" t="s">
        <v>47</v>
      </c>
      <c r="D25" s="10"/>
      <c r="E25" s="6"/>
      <c r="F25" s="7"/>
      <c r="G25" s="7"/>
    </row>
    <row r="26" spans="1:256" ht="17.100000000000001" customHeight="1" x14ac:dyDescent="0.2">
      <c r="B26" s="8" t="s">
        <v>45</v>
      </c>
      <c r="C26" s="12" t="s">
        <v>46</v>
      </c>
      <c r="D26" s="6"/>
      <c r="E26" s="6"/>
      <c r="F26" s="7"/>
      <c r="G26" s="7"/>
    </row>
    <row r="27" spans="1:256" s="47" customFormat="1" ht="17.100000000000001" customHeight="1" x14ac:dyDescent="0.2">
      <c r="A27" s="2"/>
      <c r="B27" s="11" t="s">
        <v>50</v>
      </c>
      <c r="C27" s="13" t="s">
        <v>48</v>
      </c>
      <c r="D27" s="10" t="s">
        <v>49</v>
      </c>
      <c r="E27" s="6">
        <v>10.5</v>
      </c>
      <c r="F27" s="7">
        <v>0</v>
      </c>
      <c r="G27" s="7">
        <f t="shared" ref="G27" si="1">E27*F27</f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4" customFormat="1" ht="8.4499999999999993" customHeight="1" x14ac:dyDescent="0.2">
      <c r="B28" s="15"/>
      <c r="C28" s="16"/>
      <c r="D28" s="17"/>
      <c r="E28" s="17"/>
      <c r="F28" s="18"/>
      <c r="G28" s="19"/>
    </row>
    <row r="29" spans="1:256" ht="6" customHeight="1" x14ac:dyDescent="0.2">
      <c r="B29" s="20"/>
      <c r="C29" s="21"/>
      <c r="D29" s="3"/>
      <c r="F29" s="22"/>
      <c r="G29" s="22"/>
    </row>
    <row r="30" spans="1:256" x14ac:dyDescent="0.2">
      <c r="B30" s="23"/>
      <c r="D30" s="3"/>
      <c r="F30" s="24"/>
      <c r="G30" s="24"/>
    </row>
    <row r="31" spans="1:256" x14ac:dyDescent="0.2">
      <c r="B31" s="20"/>
      <c r="C31" s="21"/>
      <c r="D31" s="3"/>
      <c r="F31" s="25"/>
      <c r="G31" s="25"/>
    </row>
    <row r="32" spans="1:256" ht="6" customHeight="1" x14ac:dyDescent="0.2">
      <c r="B32" s="20"/>
      <c r="C32" s="21"/>
      <c r="D32" s="3"/>
      <c r="F32" s="22"/>
      <c r="G32" s="22"/>
    </row>
    <row r="33" spans="2:7" x14ac:dyDescent="0.2">
      <c r="B33" s="20"/>
      <c r="C33" s="21"/>
      <c r="D33" s="3"/>
      <c r="F33" s="22"/>
      <c r="G33" s="22"/>
    </row>
    <row r="34" spans="2:7" x14ac:dyDescent="0.2">
      <c r="B34" s="23"/>
      <c r="D34" s="3"/>
      <c r="F34" s="24"/>
      <c r="G34" s="24"/>
    </row>
    <row r="35" spans="2:7" x14ac:dyDescent="0.2">
      <c r="B35" s="23"/>
      <c r="D35" s="3"/>
      <c r="F35" s="24"/>
      <c r="G35" s="24"/>
    </row>
    <row r="36" spans="2:7" x14ac:dyDescent="0.2">
      <c r="B36" s="23"/>
      <c r="D36" s="3"/>
      <c r="F36" s="24"/>
      <c r="G36" s="24"/>
    </row>
    <row r="37" spans="2:7" x14ac:dyDescent="0.2">
      <c r="B37" s="20"/>
      <c r="C37" s="21"/>
      <c r="D37" s="3"/>
      <c r="F37" s="22"/>
      <c r="G37" s="22"/>
    </row>
    <row r="38" spans="2:7" ht="6" customHeight="1" x14ac:dyDescent="0.2">
      <c r="B38" s="20"/>
      <c r="C38" s="21"/>
      <c r="D38" s="3"/>
      <c r="F38" s="22"/>
      <c r="G38" s="22"/>
    </row>
    <row r="39" spans="2:7" x14ac:dyDescent="0.2">
      <c r="B39" s="20"/>
      <c r="C39" s="21"/>
      <c r="D39" s="3"/>
      <c r="F39" s="22"/>
      <c r="G39" s="22"/>
    </row>
    <row r="40" spans="2:7" x14ac:dyDescent="0.2">
      <c r="B40" s="23"/>
      <c r="D40" s="3"/>
      <c r="F40" s="24"/>
      <c r="G40" s="24"/>
    </row>
    <row r="41" spans="2:7" x14ac:dyDescent="0.2">
      <c r="F41" s="22"/>
      <c r="G41" s="22"/>
    </row>
    <row r="42" spans="2:7" x14ac:dyDescent="0.2">
      <c r="B42" s="20"/>
      <c r="C42" s="21"/>
      <c r="D42" s="3"/>
      <c r="F42" s="22"/>
      <c r="G42" s="22"/>
    </row>
    <row r="43" spans="2:7" x14ac:dyDescent="0.2">
      <c r="B43" s="23"/>
      <c r="D43" s="3"/>
      <c r="F43" s="24"/>
      <c r="G43" s="24"/>
    </row>
    <row r="44" spans="2:7" x14ac:dyDescent="0.2">
      <c r="B44" s="23"/>
      <c r="D44" s="3"/>
      <c r="F44" s="24"/>
      <c r="G44" s="24"/>
    </row>
    <row r="45" spans="2:7" x14ac:dyDescent="0.2">
      <c r="B45" s="23"/>
      <c r="D45" s="3"/>
      <c r="F45" s="24"/>
      <c r="G45" s="24"/>
    </row>
    <row r="46" spans="2:7" x14ac:dyDescent="0.2">
      <c r="B46" s="23"/>
      <c r="D46" s="3"/>
      <c r="F46" s="24"/>
      <c r="G46" s="24"/>
    </row>
    <row r="47" spans="2:7" x14ac:dyDescent="0.2">
      <c r="F47" s="22"/>
      <c r="G47" s="22"/>
    </row>
    <row r="48" spans="2:7" x14ac:dyDescent="0.2">
      <c r="B48" s="20"/>
      <c r="C48" s="21"/>
      <c r="D48" s="3"/>
      <c r="F48" s="22"/>
      <c r="G48" s="22"/>
    </row>
    <row r="49" spans="2:7" x14ac:dyDescent="0.2">
      <c r="B49" s="23"/>
      <c r="D49" s="3"/>
      <c r="F49" s="24"/>
      <c r="G49" s="24"/>
    </row>
    <row r="50" spans="2:7" x14ac:dyDescent="0.2">
      <c r="F50" s="22"/>
      <c r="G50" s="22"/>
    </row>
    <row r="51" spans="2:7" x14ac:dyDescent="0.2">
      <c r="B51" s="20"/>
      <c r="C51" s="21"/>
      <c r="D51" s="3"/>
      <c r="F51" s="22"/>
      <c r="G51" s="22"/>
    </row>
    <row r="52" spans="2:7" ht="6" customHeight="1" x14ac:dyDescent="0.2">
      <c r="B52" s="20"/>
      <c r="C52" s="21"/>
      <c r="D52" s="3"/>
      <c r="F52" s="22"/>
      <c r="G52" s="22"/>
    </row>
    <row r="53" spans="2:7" x14ac:dyDescent="0.2">
      <c r="B53" s="20"/>
      <c r="C53" s="21"/>
      <c r="D53" s="3"/>
      <c r="F53" s="22"/>
      <c r="G53" s="22"/>
    </row>
    <row r="54" spans="2:7" x14ac:dyDescent="0.2">
      <c r="B54" s="23"/>
      <c r="D54" s="3"/>
      <c r="F54" s="24"/>
      <c r="G54" s="24"/>
    </row>
    <row r="55" spans="2:7" x14ac:dyDescent="0.2">
      <c r="B55" s="23"/>
      <c r="D55" s="3"/>
      <c r="F55" s="24"/>
      <c r="G55" s="24"/>
    </row>
    <row r="56" spans="2:7" x14ac:dyDescent="0.2">
      <c r="B56" s="23"/>
      <c r="D56" s="3"/>
      <c r="F56" s="24"/>
      <c r="G56" s="24"/>
    </row>
    <row r="57" spans="2:7" x14ac:dyDescent="0.2">
      <c r="B57" s="23"/>
      <c r="D57" s="3"/>
      <c r="F57" s="24"/>
      <c r="G57" s="22"/>
    </row>
    <row r="58" spans="2:7" x14ac:dyDescent="0.2">
      <c r="B58" s="23"/>
      <c r="D58" s="3"/>
      <c r="F58" s="24"/>
      <c r="G58" s="22"/>
    </row>
    <row r="59" spans="2:7" x14ac:dyDescent="0.2">
      <c r="F59" s="22"/>
      <c r="G59" s="22"/>
    </row>
    <row r="60" spans="2:7" x14ac:dyDescent="0.2">
      <c r="B60" s="20"/>
      <c r="C60" s="21"/>
      <c r="D60" s="3"/>
      <c r="F60" s="24"/>
      <c r="G60" s="24"/>
    </row>
    <row r="61" spans="2:7" x14ac:dyDescent="0.2">
      <c r="B61" s="23"/>
      <c r="D61" s="3"/>
      <c r="F61" s="24"/>
      <c r="G61" s="24"/>
    </row>
  </sheetData>
  <printOptions horizontalCentered="1"/>
  <pageMargins left="0.59055118110236227" right="0.59055118110236227" top="1.1023622047244095" bottom="1.2204724409448819" header="0.59055118110236227" footer="0.59055118110236227"/>
  <pageSetup paperSize="9" scale="93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02 – MENUISERIES EXTERIEURES PVC</oddHeader>
    <oddFooter>&amp;C&amp;"Tw Cen MT1,Regular"&amp;8 4 / 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3"/>
  <sheetViews>
    <sheetView tabSelected="1" workbookViewId="0">
      <selection activeCell="B24" sqref="B24"/>
    </sheetView>
  </sheetViews>
  <sheetFormatPr baseColWidth="10" defaultRowHeight="14.25" x14ac:dyDescent="0.2"/>
  <cols>
    <col min="1" max="1" width="4.125" style="26" customWidth="1"/>
    <col min="2" max="2" width="59.25" style="26" customWidth="1"/>
    <col min="3" max="3" width="16" style="26" customWidth="1"/>
    <col min="4" max="4" width="4.5" style="26" customWidth="1"/>
    <col min="5" max="1024" width="10.75" style="26" customWidth="1"/>
  </cols>
  <sheetData>
    <row r="2" spans="1:8" ht="17.100000000000001" customHeight="1" x14ac:dyDescent="0.3">
      <c r="A2" s="61" t="s">
        <v>7</v>
      </c>
      <c r="B2" s="61"/>
      <c r="C2" s="61"/>
      <c r="D2" s="61"/>
      <c r="E2" s="28"/>
      <c r="F2" s="28"/>
      <c r="G2" s="28"/>
      <c r="H2" s="28"/>
    </row>
    <row r="3" spans="1:8" ht="17.100000000000001" customHeight="1" x14ac:dyDescent="0.3">
      <c r="A3" s="62" t="str">
        <f>PdG!B17</f>
        <v>LOT 02 – MENUISERIES EXTERIEURES PVC</v>
      </c>
      <c r="B3" s="62"/>
      <c r="C3" s="62"/>
      <c r="D3" s="62"/>
      <c r="E3" s="27"/>
      <c r="F3" s="27"/>
      <c r="G3" s="27"/>
      <c r="H3" s="27"/>
    </row>
    <row r="6" spans="1:8" ht="17.100000000000001" customHeight="1" x14ac:dyDescent="0.2">
      <c r="A6" s="48" t="s">
        <v>32</v>
      </c>
      <c r="C6" s="49">
        <f>DPGF!G9+DPGF!G10+DPGF!G11+DPGF!G12+DPGF!G13+DPGF!G14+DPGF!G15+DPGF!G16+DPGF!G18+DPGF!G19+DPGF!G20+DPGF!G21+DPGF!G22+DPGF!G23</f>
        <v>0</v>
      </c>
      <c r="D6" s="26" t="s">
        <v>8</v>
      </c>
    </row>
    <row r="7" spans="1:8" ht="8.4499999999999993" customHeight="1" x14ac:dyDescent="0.2">
      <c r="A7" s="29"/>
    </row>
    <row r="8" spans="1:8" ht="8.4499999999999993" customHeight="1" x14ac:dyDescent="0.2">
      <c r="A8" s="29"/>
    </row>
    <row r="9" spans="1:8" ht="17.100000000000001" customHeight="1" x14ac:dyDescent="0.2">
      <c r="A9" s="48" t="s">
        <v>44</v>
      </c>
      <c r="C9" s="49">
        <f>DPGF!G27</f>
        <v>0</v>
      </c>
      <c r="D9" s="26" t="s">
        <v>8</v>
      </c>
    </row>
    <row r="11" spans="1:8" x14ac:dyDescent="0.2">
      <c r="A11" s="63" t="s">
        <v>51</v>
      </c>
      <c r="B11" s="63"/>
    </row>
    <row r="12" spans="1:8" ht="8.4499999999999993" customHeight="1" x14ac:dyDescent="0.2"/>
    <row r="13" spans="1:8" x14ac:dyDescent="0.2">
      <c r="B13" s="31" t="s">
        <v>9</v>
      </c>
      <c r="C13" s="50">
        <f>C6+C9</f>
        <v>0</v>
      </c>
      <c r="D13" s="32" t="s">
        <v>10</v>
      </c>
    </row>
    <row r="14" spans="1:8" ht="8.4499999999999993" customHeight="1" x14ac:dyDescent="0.2">
      <c r="B14" s="29"/>
    </row>
    <row r="15" spans="1:8" x14ac:dyDescent="0.2">
      <c r="B15" s="29" t="s">
        <v>11</v>
      </c>
      <c r="C15" s="49">
        <f>C13*0.1</f>
        <v>0</v>
      </c>
      <c r="D15" s="26" t="s">
        <v>10</v>
      </c>
    </row>
    <row r="16" spans="1:8" ht="8.4499999999999993" customHeight="1" x14ac:dyDescent="0.2">
      <c r="B16" s="29"/>
    </row>
    <row r="17" spans="2:4" x14ac:dyDescent="0.2">
      <c r="B17" s="31" t="s">
        <v>12</v>
      </c>
      <c r="C17" s="50">
        <f>C13+C15</f>
        <v>0</v>
      </c>
      <c r="D17" s="32" t="s">
        <v>10</v>
      </c>
    </row>
    <row r="19" spans="2:4" x14ac:dyDescent="0.2">
      <c r="B19" s="26" t="s">
        <v>13</v>
      </c>
    </row>
    <row r="20" spans="2:4" x14ac:dyDescent="0.2">
      <c r="B20" s="30" t="s">
        <v>77</v>
      </c>
      <c r="C20" s="53">
        <v>0</v>
      </c>
    </row>
    <row r="21" spans="2:4" x14ac:dyDescent="0.2">
      <c r="B21" s="30" t="s">
        <v>78</v>
      </c>
      <c r="C21" s="30"/>
    </row>
    <row r="24" spans="2:4" x14ac:dyDescent="0.2">
      <c r="B24" s="26" t="s">
        <v>14</v>
      </c>
    </row>
    <row r="25" spans="2:4" x14ac:dyDescent="0.2">
      <c r="B25" s="26" t="s">
        <v>15</v>
      </c>
    </row>
    <row r="27" spans="2:4" x14ac:dyDescent="0.2">
      <c r="B27" s="26" t="s">
        <v>16</v>
      </c>
    </row>
    <row r="28" spans="2:4" x14ac:dyDescent="0.2">
      <c r="B28" s="33"/>
    </row>
    <row r="29" spans="2:4" x14ac:dyDescent="0.2">
      <c r="B29" s="34"/>
    </row>
    <row r="30" spans="2:4" x14ac:dyDescent="0.2">
      <c r="B30" s="34"/>
    </row>
    <row r="31" spans="2:4" x14ac:dyDescent="0.2">
      <c r="B31" s="34"/>
    </row>
    <row r="32" spans="2:4" x14ac:dyDescent="0.2">
      <c r="B32" s="34"/>
    </row>
    <row r="33" spans="2:2" x14ac:dyDescent="0.2">
      <c r="B33" s="35"/>
    </row>
  </sheetData>
  <mergeCells count="3">
    <mergeCell ref="A2:D2"/>
    <mergeCell ref="A3:D3"/>
    <mergeCell ref="A11:B11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02 – MENUISERIES EXTERIEURES PVC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topLeftCell="A10" workbookViewId="0">
      <selection activeCell="M26" sqref="M26"/>
    </sheetView>
  </sheetViews>
  <sheetFormatPr baseColWidth="10" defaultRowHeight="14.25" x14ac:dyDescent="0.2"/>
  <cols>
    <col min="1" max="1" width="3.25" style="36" customWidth="1"/>
    <col min="2" max="3" width="2.875" style="36" customWidth="1"/>
    <col min="4" max="7" width="10.75" style="36" customWidth="1"/>
    <col min="8" max="8" width="28.125" style="36" customWidth="1"/>
    <col min="9" max="9" width="3.5" style="36" customWidth="1"/>
    <col min="10" max="10" width="1.375" style="36" customWidth="1"/>
    <col min="11" max="1024" width="10.75" style="36" customWidth="1"/>
  </cols>
  <sheetData>
    <row r="1" spans="2:8" ht="33.950000000000003" customHeight="1" x14ac:dyDescent="0.2">
      <c r="B1" s="64" t="s">
        <v>29</v>
      </c>
      <c r="C1" s="64"/>
      <c r="D1" s="64"/>
      <c r="E1" s="64"/>
      <c r="F1" s="64"/>
      <c r="G1" s="64"/>
      <c r="H1" s="64"/>
    </row>
    <row r="2" spans="2:8" ht="17.100000000000001" customHeight="1" x14ac:dyDescent="0.2"/>
    <row r="3" spans="2:8" ht="17.100000000000001" customHeight="1" x14ac:dyDescent="0.2">
      <c r="B3" s="37"/>
      <c r="D3" s="36" t="s">
        <v>17</v>
      </c>
    </row>
    <row r="4" spans="2:8" customFormat="1" ht="8.4499999999999993" customHeight="1" x14ac:dyDescent="0.2"/>
    <row r="5" spans="2:8" ht="17.100000000000001" customHeight="1" x14ac:dyDescent="0.2">
      <c r="D5" s="36" t="s">
        <v>18</v>
      </c>
    </row>
    <row r="6" spans="2:8" ht="8.4499999999999993" customHeight="1" x14ac:dyDescent="0.2"/>
    <row r="7" spans="2:8" ht="17.100000000000001" customHeight="1" x14ac:dyDescent="0.2">
      <c r="B7" s="37"/>
      <c r="D7" s="36" t="s">
        <v>19</v>
      </c>
    </row>
    <row r="8" spans="2:8" ht="17.100000000000001" customHeight="1" x14ac:dyDescent="0.2"/>
    <row r="9" spans="2:8" ht="17.100000000000001" customHeight="1" x14ac:dyDescent="0.2">
      <c r="B9" s="38"/>
      <c r="C9" s="38"/>
      <c r="D9" s="38"/>
      <c r="E9" s="38"/>
      <c r="F9" s="38"/>
      <c r="G9" s="38"/>
      <c r="H9" s="38"/>
    </row>
    <row r="10" spans="2:8" ht="17.100000000000001" customHeight="1" x14ac:dyDescent="0.2">
      <c r="B10" s="38"/>
      <c r="C10" s="38"/>
      <c r="D10" s="38"/>
      <c r="E10" s="38"/>
      <c r="F10" s="38"/>
      <c r="G10" s="38"/>
      <c r="H10" s="38"/>
    </row>
    <row r="11" spans="2:8" ht="17.100000000000001" customHeight="1" x14ac:dyDescent="0.2">
      <c r="B11" s="38"/>
      <c r="C11" s="38"/>
      <c r="D11" s="38"/>
      <c r="E11" s="38"/>
      <c r="F11" s="38"/>
      <c r="G11" s="38"/>
      <c r="H11" s="38"/>
    </row>
    <row r="12" spans="2:8" ht="17.100000000000001" customHeight="1" x14ac:dyDescent="0.2">
      <c r="B12" s="38"/>
      <c r="C12" s="38"/>
      <c r="D12" s="38"/>
      <c r="E12" s="38"/>
      <c r="F12" s="38"/>
      <c r="G12" s="38"/>
      <c r="H12" s="38"/>
    </row>
    <row r="13" spans="2:8" ht="17.100000000000001" customHeight="1" x14ac:dyDescent="0.2">
      <c r="B13" s="38"/>
      <c r="C13" s="38"/>
      <c r="D13" s="38"/>
      <c r="E13" s="38"/>
      <c r="F13" s="38"/>
      <c r="G13" s="38"/>
      <c r="H13" s="38"/>
    </row>
    <row r="14" spans="2:8" ht="17.100000000000001" customHeight="1" x14ac:dyDescent="0.2">
      <c r="B14" s="38"/>
      <c r="C14" s="38"/>
      <c r="D14" s="38"/>
      <c r="E14" s="38"/>
      <c r="F14" s="38"/>
      <c r="G14" s="38"/>
      <c r="H14" s="38"/>
    </row>
    <row r="15" spans="2:8" ht="17.100000000000001" customHeight="1" x14ac:dyDescent="0.2">
      <c r="B15" s="38"/>
      <c r="C15" s="38"/>
      <c r="D15" s="38"/>
      <c r="E15" s="38"/>
      <c r="F15" s="38"/>
      <c r="G15" s="38"/>
      <c r="H15" s="38"/>
    </row>
    <row r="16" spans="2:8" ht="17.100000000000001" customHeight="1" x14ac:dyDescent="0.2">
      <c r="B16" s="38"/>
      <c r="C16" s="38"/>
      <c r="D16" s="38"/>
      <c r="E16" s="38"/>
      <c r="F16" s="38"/>
      <c r="G16" s="38"/>
      <c r="H16" s="38"/>
    </row>
    <row r="17" spans="2:8" ht="17.100000000000001" customHeight="1" x14ac:dyDescent="0.2">
      <c r="B17" s="38"/>
      <c r="C17" s="38"/>
      <c r="D17" s="38"/>
      <c r="E17" s="38"/>
      <c r="F17" s="38"/>
      <c r="G17" s="38"/>
      <c r="H17" s="38"/>
    </row>
    <row r="18" spans="2:8" ht="17.100000000000001" customHeight="1" x14ac:dyDescent="0.2"/>
    <row r="19" spans="2:8" ht="17.100000000000001" customHeight="1" x14ac:dyDescent="0.2">
      <c r="B19" s="37"/>
      <c r="D19" s="65" t="s">
        <v>20</v>
      </c>
      <c r="E19" s="65"/>
      <c r="F19" s="65"/>
      <c r="G19" s="65"/>
      <c r="H19" s="65"/>
    </row>
    <row r="20" spans="2:8" ht="8.4499999999999993" customHeight="1" x14ac:dyDescent="0.2"/>
    <row r="21" spans="2:8" ht="17.100000000000001" customHeight="1" x14ac:dyDescent="0.2">
      <c r="D21" s="36" t="s">
        <v>18</v>
      </c>
    </row>
    <row r="22" spans="2:8" ht="8.4499999999999993" customHeight="1" x14ac:dyDescent="0.2"/>
    <row r="23" spans="2:8" ht="17.100000000000001" customHeight="1" x14ac:dyDescent="0.2">
      <c r="B23" s="37"/>
      <c r="D23" s="65" t="s">
        <v>21</v>
      </c>
      <c r="E23" s="65"/>
      <c r="F23" s="65"/>
      <c r="G23" s="65"/>
      <c r="H23" s="65"/>
    </row>
    <row r="24" spans="2:8" ht="17.100000000000001" customHeight="1" x14ac:dyDescent="0.2">
      <c r="D24" s="65"/>
      <c r="E24" s="65"/>
      <c r="F24" s="65"/>
      <c r="G24" s="65"/>
      <c r="H24" s="65"/>
    </row>
    <row r="25" spans="2:8" ht="8.4499999999999993" customHeight="1" x14ac:dyDescent="0.2"/>
    <row r="26" spans="2:8" ht="17.100000000000001" customHeight="1" x14ac:dyDescent="0.2">
      <c r="B26" s="37"/>
      <c r="D26" s="65" t="s">
        <v>22</v>
      </c>
      <c r="E26" s="65"/>
      <c r="F26" s="65"/>
      <c r="G26" s="65"/>
      <c r="H26" s="65"/>
    </row>
    <row r="27" spans="2:8" ht="17.100000000000001" customHeight="1" x14ac:dyDescent="0.2">
      <c r="D27" s="65"/>
      <c r="E27" s="65"/>
      <c r="F27" s="65"/>
      <c r="G27" s="65"/>
      <c r="H27" s="65"/>
    </row>
    <row r="28" spans="2:8" ht="8.4499999999999993" customHeight="1" x14ac:dyDescent="0.2"/>
    <row r="29" spans="2:8" ht="17.100000000000001" customHeight="1" x14ac:dyDescent="0.2">
      <c r="D29" s="36" t="s">
        <v>18</v>
      </c>
    </row>
    <row r="30" spans="2:8" ht="8.4499999999999993" customHeight="1" x14ac:dyDescent="0.2"/>
    <row r="31" spans="2:8" ht="17.100000000000001" customHeight="1" x14ac:dyDescent="0.2">
      <c r="B31" s="37"/>
      <c r="D31" s="65" t="s">
        <v>23</v>
      </c>
      <c r="E31" s="65"/>
      <c r="F31" s="65"/>
      <c r="G31" s="65"/>
      <c r="H31" s="65"/>
    </row>
    <row r="32" spans="2:8" ht="17.100000000000001" customHeight="1" x14ac:dyDescent="0.2">
      <c r="D32" s="65"/>
      <c r="E32" s="65"/>
      <c r="F32" s="65"/>
      <c r="G32" s="65"/>
      <c r="H32" s="65"/>
    </row>
    <row r="33" spans="2:7" ht="17.100000000000001" customHeight="1" x14ac:dyDescent="0.2"/>
    <row r="34" spans="2:7" ht="17.100000000000001" customHeight="1" x14ac:dyDescent="0.2">
      <c r="B34" s="36" t="s">
        <v>24</v>
      </c>
    </row>
    <row r="35" spans="2:7" ht="17.100000000000001" customHeight="1" x14ac:dyDescent="0.2">
      <c r="B35" s="39" t="s">
        <v>25</v>
      </c>
    </row>
    <row r="36" spans="2:7" ht="8.4499999999999993" customHeight="1" x14ac:dyDescent="0.2"/>
    <row r="37" spans="2:7" ht="17.100000000000001" customHeight="1" x14ac:dyDescent="0.2">
      <c r="B37" s="40"/>
      <c r="C37" s="41"/>
      <c r="D37" s="41"/>
      <c r="E37" s="41"/>
      <c r="F37" s="41"/>
      <c r="G37" s="42"/>
    </row>
    <row r="38" spans="2:7" ht="17.100000000000001" customHeight="1" x14ac:dyDescent="0.2">
      <c r="B38" s="43"/>
      <c r="G38" s="44"/>
    </row>
    <row r="39" spans="2:7" x14ac:dyDescent="0.2">
      <c r="B39" s="43"/>
      <c r="G39" s="44"/>
    </row>
    <row r="40" spans="2:7" x14ac:dyDescent="0.2">
      <c r="B40" s="45"/>
      <c r="C40" s="38"/>
      <c r="D40" s="38"/>
      <c r="E40" s="38"/>
      <c r="F40" s="38"/>
      <c r="G40" s="46"/>
    </row>
    <row r="42" spans="2:7" x14ac:dyDescent="0.2">
      <c r="B42" s="36" t="s">
        <v>26</v>
      </c>
      <c r="C42" s="38"/>
      <c r="D42" s="38"/>
      <c r="E42" s="38"/>
      <c r="F42" s="38"/>
      <c r="G42" s="38"/>
    </row>
    <row r="43" spans="2:7" x14ac:dyDescent="0.2">
      <c r="B43" s="36" t="s">
        <v>15</v>
      </c>
      <c r="C43" s="38"/>
      <c r="D43" s="38"/>
      <c r="E43" s="38"/>
      <c r="F43" s="38"/>
      <c r="G43" s="38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02 – MENUISERIES EXTERIEURES PVC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2023-02-15T14:54:30Z</cp:lastPrinted>
  <dcterms:created xsi:type="dcterms:W3CDTF">2022-03-23T09:33:25Z</dcterms:created>
  <dcterms:modified xsi:type="dcterms:W3CDTF">2023-03-16T08:30:01Z</dcterms:modified>
</cp:coreProperties>
</file>